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10" yWindow="495" windowWidth="19320" windowHeight="11700"/>
  </bookViews>
  <sheets>
    <sheet name="Sheet1" sheetId="1" r:id="rId1"/>
  </sheets>
  <definedNames>
    <definedName name="_xlnm.Print_Titles" localSheetId="0">Sheet1!$1:$3</definedName>
  </definedNames>
  <calcPr calcId="114210" fullCalcOnLoad="1"/>
</workbook>
</file>

<file path=xl/calcChain.xml><?xml version="1.0" encoding="utf-8"?>
<calcChain xmlns="http://schemas.openxmlformats.org/spreadsheetml/2006/main">
  <c r="K29" i="1"/>
  <c r="K9"/>
  <c r="K5"/>
  <c r="K6"/>
  <c r="K7"/>
  <c r="K8"/>
  <c r="K10"/>
  <c r="K11"/>
  <c r="K12"/>
  <c r="K13"/>
  <c r="K14"/>
  <c r="K16"/>
  <c r="K15"/>
  <c r="K17"/>
  <c r="K18"/>
  <c r="K19"/>
  <c r="K21"/>
  <c r="K20"/>
  <c r="K22"/>
  <c r="K23"/>
  <c r="K24"/>
  <c r="K25"/>
  <c r="K26"/>
  <c r="K27"/>
  <c r="K28"/>
  <c r="K30"/>
  <c r="K31"/>
  <c r="K32"/>
  <c r="K33"/>
  <c r="K34"/>
  <c r="K35"/>
  <c r="K36"/>
  <c r="K37"/>
  <c r="K38"/>
  <c r="K39"/>
  <c r="K40"/>
  <c r="K41"/>
  <c r="K43"/>
  <c r="K42"/>
  <c r="K44"/>
  <c r="K45"/>
  <c r="K46"/>
  <c r="K47"/>
  <c r="K48"/>
  <c r="K49"/>
  <c r="K50"/>
  <c r="K51"/>
  <c r="K52"/>
  <c r="K53"/>
  <c r="K54"/>
  <c r="K57"/>
  <c r="K56"/>
  <c r="K55"/>
  <c r="K58"/>
  <c r="K59"/>
  <c r="K60"/>
  <c r="K62"/>
  <c r="K61"/>
  <c r="K4"/>
</calcChain>
</file>

<file path=xl/sharedStrings.xml><?xml version="1.0" encoding="utf-8"?>
<sst xmlns="http://schemas.openxmlformats.org/spreadsheetml/2006/main" count="462" uniqueCount="273">
  <si>
    <t>序号</t>
  </si>
  <si>
    <t>准考证号</t>
  </si>
  <si>
    <t>姓名</t>
  </si>
  <si>
    <t>排名</t>
  </si>
  <si>
    <t>450603420</t>
  </si>
  <si>
    <t>防城港市北部湾高级中学</t>
  </si>
  <si>
    <t>高中语文教师</t>
  </si>
  <si>
    <t>4506000101</t>
  </si>
  <si>
    <t>450607907</t>
  </si>
  <si>
    <t>黎成成</t>
  </si>
  <si>
    <t>450603504</t>
  </si>
  <si>
    <t>王璐</t>
  </si>
  <si>
    <t>高中数学教师</t>
  </si>
  <si>
    <t>高中英语教师</t>
  </si>
  <si>
    <t>4506000103</t>
  </si>
  <si>
    <t>450602914</t>
  </si>
  <si>
    <t>潘春燕</t>
  </si>
  <si>
    <t>450603103</t>
  </si>
  <si>
    <t>韩一菲</t>
  </si>
  <si>
    <t>高中生物教师</t>
  </si>
  <si>
    <t>4506000105</t>
  </si>
  <si>
    <t>高中信息技术教师</t>
  </si>
  <si>
    <t>4506000107</t>
  </si>
  <si>
    <t>450606209</t>
  </si>
  <si>
    <t>兰礼菊</t>
  </si>
  <si>
    <t>高中体育教师</t>
  </si>
  <si>
    <t>4506000108</t>
  </si>
  <si>
    <t>450601610</t>
  </si>
  <si>
    <t>丁自辉</t>
  </si>
  <si>
    <t>450601307</t>
  </si>
  <si>
    <t>王善伟</t>
  </si>
  <si>
    <t>450606422</t>
  </si>
  <si>
    <t>郭思遥</t>
  </si>
  <si>
    <t>防城港市高级中学</t>
  </si>
  <si>
    <t>4506000201</t>
  </si>
  <si>
    <t>450608005</t>
  </si>
  <si>
    <t>唐卉</t>
  </si>
  <si>
    <t>4506000202</t>
  </si>
  <si>
    <t>450603003</t>
  </si>
  <si>
    <t>吴恬恬</t>
  </si>
  <si>
    <t>450605909</t>
  </si>
  <si>
    <t>陈伟杰</t>
  </si>
  <si>
    <t>4506000203</t>
  </si>
  <si>
    <t>450602521</t>
  </si>
  <si>
    <t>杨娟宁</t>
  </si>
  <si>
    <t>450604921</t>
  </si>
  <si>
    <t>谭玲</t>
  </si>
  <si>
    <t>高中物理教师</t>
  </si>
  <si>
    <t>4506000204</t>
  </si>
  <si>
    <t>450604911</t>
  </si>
  <si>
    <t>韦增倡</t>
  </si>
  <si>
    <t>高中化学教师</t>
  </si>
  <si>
    <t>4506000205</t>
  </si>
  <si>
    <t>450604223</t>
  </si>
  <si>
    <t>吴迪</t>
  </si>
  <si>
    <t>450602301</t>
  </si>
  <si>
    <t>陈广琼</t>
  </si>
  <si>
    <t>450603810</t>
  </si>
  <si>
    <t>张佩琼</t>
  </si>
  <si>
    <t>450605809</t>
  </si>
  <si>
    <t>陈佳伶</t>
  </si>
  <si>
    <t>初中数学教师</t>
  </si>
  <si>
    <t>4506000502</t>
  </si>
  <si>
    <t>450600714</t>
  </si>
  <si>
    <t>郭庆集</t>
  </si>
  <si>
    <t>450605727</t>
  </si>
  <si>
    <t>胡克龙</t>
  </si>
  <si>
    <t>450600628</t>
  </si>
  <si>
    <t>吴海萍</t>
  </si>
  <si>
    <t>初中生物教师</t>
  </si>
  <si>
    <t>4506000503</t>
  </si>
  <si>
    <t>450603409</t>
  </si>
  <si>
    <t>玉金萍</t>
  </si>
  <si>
    <t>初中地理教师</t>
  </si>
  <si>
    <t>4506000504</t>
  </si>
  <si>
    <t>初中音乐教师</t>
  </si>
  <si>
    <t>4506000506</t>
  </si>
  <si>
    <t>450601108</t>
  </si>
  <si>
    <t>陆永晶</t>
  </si>
  <si>
    <t>初中美术教师</t>
  </si>
  <si>
    <t>4506000507</t>
  </si>
  <si>
    <t>450604401</t>
  </si>
  <si>
    <t>潘坤婷</t>
  </si>
  <si>
    <t>450601725</t>
  </si>
  <si>
    <t>张杰</t>
  </si>
  <si>
    <t>初中心理健康教师</t>
  </si>
  <si>
    <t>4506000508</t>
  </si>
  <si>
    <t>防城港市第二中学（中学部）</t>
  </si>
  <si>
    <t>4506000601</t>
  </si>
  <si>
    <t>450606026</t>
  </si>
  <si>
    <t>陈泽</t>
  </si>
  <si>
    <t>初中英语教师</t>
  </si>
  <si>
    <t>4506000602</t>
  </si>
  <si>
    <t>450603905</t>
  </si>
  <si>
    <t>郭日豪</t>
  </si>
  <si>
    <t>450601322</t>
  </si>
  <si>
    <t>吴鑫铭</t>
  </si>
  <si>
    <t>防城港市第二中学（小学部）</t>
  </si>
  <si>
    <t>小学语文教师</t>
  </si>
  <si>
    <t>4506000605</t>
  </si>
  <si>
    <t>450604106</t>
  </si>
  <si>
    <t>朱华乐</t>
  </si>
  <si>
    <t>小学数学教师</t>
  </si>
  <si>
    <t>4506000606</t>
  </si>
  <si>
    <t>450603717</t>
  </si>
  <si>
    <t>韦小玉</t>
  </si>
  <si>
    <t>小学体育教师</t>
  </si>
  <si>
    <t>4506000607</t>
  </si>
  <si>
    <t>450600816</t>
  </si>
  <si>
    <t>廖彩娟</t>
  </si>
  <si>
    <t>防城港市实验小学</t>
  </si>
  <si>
    <t>4506000701</t>
  </si>
  <si>
    <t>450603618</t>
  </si>
  <si>
    <t>李春晓</t>
  </si>
  <si>
    <t>450602701</t>
  </si>
  <si>
    <t>凌利丽</t>
  </si>
  <si>
    <t>450607006</t>
  </si>
  <si>
    <t>王颖</t>
  </si>
  <si>
    <t>450603721</t>
  </si>
  <si>
    <t>邓梁</t>
  </si>
  <si>
    <t>小学英语教师</t>
  </si>
  <si>
    <t>4506000704</t>
  </si>
  <si>
    <t>450605920</t>
  </si>
  <si>
    <t>张岚</t>
  </si>
  <si>
    <t>防城港市苗壮幼儿园</t>
  </si>
  <si>
    <t>幼儿园教师</t>
  </si>
  <si>
    <t>4506000901</t>
  </si>
  <si>
    <t>450605428</t>
  </si>
  <si>
    <t>曾菊珍</t>
  </si>
  <si>
    <t>450605425</t>
  </si>
  <si>
    <t>陈文文</t>
  </si>
  <si>
    <t>450601912</t>
  </si>
  <si>
    <t>张小妹</t>
  </si>
  <si>
    <t>性别</t>
  </si>
  <si>
    <t>女</t>
  </si>
  <si>
    <t>男</t>
  </si>
  <si>
    <t>高中政治教师</t>
  </si>
  <si>
    <t>4506000207</t>
  </si>
  <si>
    <t>450601606</t>
  </si>
  <si>
    <t>钟岳岩</t>
  </si>
  <si>
    <t>高中地理教师</t>
  </si>
  <si>
    <t>450604128</t>
  </si>
  <si>
    <t>李绍鑫</t>
  </si>
  <si>
    <t>高中书法教师</t>
  </si>
  <si>
    <t>4506000210</t>
  </si>
  <si>
    <t>450602405</t>
  </si>
  <si>
    <t>黄薏名</t>
  </si>
  <si>
    <t>防城港市实验高级中学</t>
  </si>
  <si>
    <t>4506000301</t>
  </si>
  <si>
    <t>4506000304</t>
  </si>
  <si>
    <t>450607812</t>
  </si>
  <si>
    <t>黄广博</t>
  </si>
  <si>
    <t>450605710</t>
  </si>
  <si>
    <t>钟尉宁</t>
  </si>
  <si>
    <t>4506000305</t>
  </si>
  <si>
    <t>450605306</t>
  </si>
  <si>
    <t>周才伟</t>
  </si>
  <si>
    <t>4506000306</t>
  </si>
  <si>
    <t>450601918</t>
  </si>
  <si>
    <t>陈德旭</t>
  </si>
  <si>
    <t>450606317</t>
  </si>
  <si>
    <t>劳海莲</t>
  </si>
  <si>
    <t>4506000307</t>
  </si>
  <si>
    <t>450607814</t>
  </si>
  <si>
    <t>吴明林</t>
  </si>
  <si>
    <t>4506000309</t>
  </si>
  <si>
    <t>450606716</t>
  </si>
  <si>
    <t>范浩志</t>
  </si>
  <si>
    <t>4506000312</t>
  </si>
  <si>
    <t>防城港市防城中学</t>
  </si>
  <si>
    <t>4506000401</t>
  </si>
  <si>
    <t>450607710</t>
  </si>
  <si>
    <t>钟建蓉</t>
  </si>
  <si>
    <t>450608228</t>
  </si>
  <si>
    <t>黄崔芸</t>
  </si>
  <si>
    <t>高中日语教师</t>
  </si>
  <si>
    <t>4506000402</t>
  </si>
  <si>
    <t>450601509</t>
  </si>
  <si>
    <t>刘德苹</t>
  </si>
  <si>
    <t>4506000403</t>
  </si>
  <si>
    <t>450605729</t>
  </si>
  <si>
    <t>严梅嫦</t>
  </si>
  <si>
    <t>4506000406</t>
  </si>
  <si>
    <t>450607430</t>
  </si>
  <si>
    <t>张立渊</t>
  </si>
  <si>
    <t>4506000408</t>
  </si>
  <si>
    <t>防城港市第一中学</t>
  </si>
  <si>
    <t>初中语文教师</t>
  </si>
  <si>
    <t>4506000501</t>
  </si>
  <si>
    <t>450600806</t>
  </si>
  <si>
    <t>谭象月</t>
  </si>
  <si>
    <t>450604207</t>
  </si>
  <si>
    <t>王张楠</t>
  </si>
  <si>
    <t>83.00</t>
    <phoneticPr fontId="1" type="noConversion"/>
  </si>
  <si>
    <t>80.60</t>
    <phoneticPr fontId="1" type="noConversion"/>
  </si>
  <si>
    <t>81.40</t>
    <phoneticPr fontId="1" type="noConversion"/>
  </si>
  <si>
    <t>82.20</t>
    <phoneticPr fontId="1" type="noConversion"/>
  </si>
  <si>
    <t>79.60</t>
    <phoneticPr fontId="1" type="noConversion"/>
  </si>
  <si>
    <t>86.80</t>
    <phoneticPr fontId="1" type="noConversion"/>
  </si>
  <si>
    <t>83.00</t>
    <phoneticPr fontId="1" type="noConversion"/>
  </si>
  <si>
    <t>82.20</t>
    <phoneticPr fontId="1" type="noConversion"/>
  </si>
  <si>
    <t>86.00</t>
    <phoneticPr fontId="1" type="noConversion"/>
  </si>
  <si>
    <t>81.00</t>
    <phoneticPr fontId="1" type="noConversion"/>
  </si>
  <si>
    <t>79.40</t>
    <phoneticPr fontId="1" type="noConversion"/>
  </si>
  <si>
    <t>80.20</t>
    <phoneticPr fontId="1" type="noConversion"/>
  </si>
  <si>
    <t>87.80</t>
    <phoneticPr fontId="1" type="noConversion"/>
  </si>
  <si>
    <t>87.00</t>
    <phoneticPr fontId="1" type="noConversion"/>
  </si>
  <si>
    <t>79.00</t>
    <phoneticPr fontId="1" type="noConversion"/>
  </si>
  <si>
    <t>76.80</t>
    <phoneticPr fontId="1" type="noConversion"/>
  </si>
  <si>
    <t>85.00</t>
    <phoneticPr fontId="1" type="noConversion"/>
  </si>
  <si>
    <t>75.00</t>
    <phoneticPr fontId="1" type="noConversion"/>
  </si>
  <si>
    <t>81.20</t>
    <phoneticPr fontId="1" type="noConversion"/>
  </si>
  <si>
    <t>83.20</t>
    <phoneticPr fontId="1" type="noConversion"/>
  </si>
  <si>
    <t>85.40</t>
    <phoneticPr fontId="1" type="noConversion"/>
  </si>
  <si>
    <t>79.00</t>
    <phoneticPr fontId="1" type="noConversion"/>
  </si>
  <si>
    <t>82.80</t>
    <phoneticPr fontId="1" type="noConversion"/>
  </si>
  <si>
    <t>86.20</t>
    <phoneticPr fontId="1" type="noConversion"/>
  </si>
  <si>
    <t>87.20</t>
    <phoneticPr fontId="1" type="noConversion"/>
  </si>
  <si>
    <t>83.60</t>
    <phoneticPr fontId="1" type="noConversion"/>
  </si>
  <si>
    <t>84.80</t>
    <phoneticPr fontId="1" type="noConversion"/>
  </si>
  <si>
    <t>85.60</t>
    <phoneticPr fontId="1" type="noConversion"/>
  </si>
  <si>
    <t>80.20</t>
    <phoneticPr fontId="1" type="noConversion"/>
  </si>
  <si>
    <t>77.80</t>
    <phoneticPr fontId="1" type="noConversion"/>
  </si>
  <si>
    <t>80.80</t>
    <phoneticPr fontId="1" type="noConversion"/>
  </si>
  <si>
    <t>83.40</t>
    <phoneticPr fontId="1" type="noConversion"/>
  </si>
  <si>
    <t>85.80</t>
    <phoneticPr fontId="1" type="noConversion"/>
  </si>
  <si>
    <t>82.00</t>
    <phoneticPr fontId="1" type="noConversion"/>
  </si>
  <si>
    <t>83.80</t>
    <phoneticPr fontId="1" type="noConversion"/>
  </si>
  <si>
    <t>79.80</t>
    <phoneticPr fontId="1" type="noConversion"/>
  </si>
  <si>
    <t>82.40</t>
    <phoneticPr fontId="1" type="noConversion"/>
  </si>
  <si>
    <t>80.60</t>
    <phoneticPr fontId="1" type="noConversion"/>
  </si>
  <si>
    <t>86.40</t>
    <phoneticPr fontId="1" type="noConversion"/>
  </si>
  <si>
    <t>84.20</t>
    <phoneticPr fontId="1" type="noConversion"/>
  </si>
  <si>
    <t>87.60</t>
    <phoneticPr fontId="1" type="noConversion"/>
  </si>
  <si>
    <t>145.0</t>
    <phoneticPr fontId="1" type="noConversion"/>
  </si>
  <si>
    <t>125.0</t>
    <phoneticPr fontId="1" type="noConversion"/>
  </si>
  <si>
    <t>134.0</t>
    <phoneticPr fontId="1" type="noConversion"/>
  </si>
  <si>
    <t>143.0</t>
    <phoneticPr fontId="1" type="noConversion"/>
  </si>
  <si>
    <t>132.0</t>
    <phoneticPr fontId="1" type="noConversion"/>
  </si>
  <si>
    <t>150.0</t>
    <phoneticPr fontId="1" type="noConversion"/>
  </si>
  <si>
    <t>136.0</t>
    <phoneticPr fontId="1" type="noConversion"/>
  </si>
  <si>
    <t>142.0</t>
    <phoneticPr fontId="1" type="noConversion"/>
  </si>
  <si>
    <t>144.0</t>
    <phoneticPr fontId="1" type="noConversion"/>
  </si>
  <si>
    <t>130.0</t>
    <phoneticPr fontId="1" type="noConversion"/>
  </si>
  <si>
    <t>131.0</t>
    <phoneticPr fontId="1" type="noConversion"/>
  </si>
  <si>
    <t>133.0</t>
    <phoneticPr fontId="1" type="noConversion"/>
  </si>
  <si>
    <t>124.0</t>
    <phoneticPr fontId="1" type="noConversion"/>
  </si>
  <si>
    <t>141.0</t>
    <phoneticPr fontId="1" type="noConversion"/>
  </si>
  <si>
    <t>151.0</t>
    <phoneticPr fontId="1" type="noConversion"/>
  </si>
  <si>
    <t>155.0</t>
    <phoneticPr fontId="1" type="noConversion"/>
  </si>
  <si>
    <t>149.0</t>
    <phoneticPr fontId="1" type="noConversion"/>
  </si>
  <si>
    <t>135.0</t>
    <phoneticPr fontId="1" type="noConversion"/>
  </si>
  <si>
    <t>138.0</t>
    <phoneticPr fontId="1" type="noConversion"/>
  </si>
  <si>
    <t>139.0</t>
    <phoneticPr fontId="1" type="noConversion"/>
  </si>
  <si>
    <t>笔试成绩</t>
    <phoneticPr fontId="1" type="noConversion"/>
  </si>
  <si>
    <t>面试成绩</t>
    <phoneticPr fontId="1" type="noConversion"/>
  </si>
  <si>
    <t>考试总成绩</t>
    <phoneticPr fontId="1" type="noConversion"/>
  </si>
  <si>
    <t>备注</t>
    <phoneticPr fontId="1" type="noConversion"/>
  </si>
  <si>
    <t>招聘单位</t>
    <phoneticPr fontId="1" type="noConversion"/>
  </si>
  <si>
    <t>招聘岗位</t>
    <phoneticPr fontId="1" type="noConversion"/>
  </si>
  <si>
    <t>招聘岗位代码</t>
    <phoneticPr fontId="1" type="noConversion"/>
  </si>
  <si>
    <t>招聘
人数</t>
    <phoneticPr fontId="1" type="noConversion"/>
  </si>
  <si>
    <t>韦义升</t>
  </si>
  <si>
    <t>450606816</t>
  </si>
  <si>
    <t>74.00</t>
    <phoneticPr fontId="1" type="noConversion"/>
  </si>
  <si>
    <t>陈艳书</t>
  </si>
  <si>
    <t>450606903</t>
  </si>
  <si>
    <t>84.00</t>
    <phoneticPr fontId="1" type="noConversion"/>
  </si>
  <si>
    <t>附件</t>
    <phoneticPr fontId="1" type="noConversion"/>
  </si>
  <si>
    <t>排名第1的考生自愿放弃考察，由排名第2的考生依次进行递补</t>
    <phoneticPr fontId="1" type="noConversion"/>
  </si>
  <si>
    <t>排名第2的考生自愿放弃考察，由排名第3的考生依次进行递补</t>
    <phoneticPr fontId="1" type="noConversion"/>
  </si>
  <si>
    <t>韦丽珍</t>
    <phoneticPr fontId="1" type="noConversion"/>
  </si>
  <si>
    <t>2020年度防城港市市直中小学教师公开招聘第一批拟聘用人员名单（共59人）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</si>
</sst>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9">
    <font>
      <sz val="11"/>
      <color indexed="8"/>
      <name val="宋体"/>
      <charset val="134"/>
    </font>
    <font>
      <sz val="9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b/>
      <sz val="11"/>
      <color indexed="8"/>
      <name val="宋体"/>
      <charset val="134"/>
    </font>
    <font>
      <b/>
      <sz val="10"/>
      <color indexed="8"/>
      <name val="宋体"/>
      <charset val="134"/>
    </font>
    <font>
      <sz val="20"/>
      <color indexed="8"/>
      <name val="方正小标宋简体"/>
      <charset val="134"/>
    </font>
    <font>
      <sz val="14"/>
      <color indexed="8"/>
      <name val="黑体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Border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>
      <alignment vertical="center"/>
    </xf>
    <xf numFmtId="49" fontId="0" fillId="0" borderId="0" xfId="0" applyNumberFormat="1" applyFill="1" applyBorder="1">
      <alignment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>
      <alignment vertical="center"/>
    </xf>
    <xf numFmtId="0" fontId="6" fillId="2" borderId="1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62"/>
  <sheetViews>
    <sheetView tabSelected="1" workbookViewId="0">
      <selection activeCell="N2" sqref="N2"/>
    </sheetView>
  </sheetViews>
  <sheetFormatPr defaultRowHeight="13.5"/>
  <cols>
    <col min="1" max="1" width="5.625" style="3" customWidth="1"/>
    <col min="2" max="2" width="8.625" style="3" customWidth="1"/>
    <col min="3" max="3" width="5.625" style="3" customWidth="1"/>
    <col min="4" max="4" width="9.625" style="3" customWidth="1"/>
    <col min="5" max="5" width="25.625" style="3" customWidth="1"/>
    <col min="6" max="6" width="15.625" style="3" customWidth="1"/>
    <col min="7" max="7" width="12.625" style="3" customWidth="1"/>
    <col min="8" max="8" width="5.625" style="3" customWidth="1"/>
    <col min="9" max="9" width="9.625" style="3" customWidth="1"/>
    <col min="10" max="10" width="9.625" style="7" customWidth="1"/>
    <col min="11" max="11" width="9.625" style="3" customWidth="1"/>
    <col min="12" max="12" width="5.625" style="3" customWidth="1"/>
    <col min="13" max="13" width="18.625" style="3" customWidth="1"/>
    <col min="14" max="16384" width="9" style="3"/>
  </cols>
  <sheetData>
    <row r="1" spans="1:14" ht="20.100000000000001" customHeight="1">
      <c r="A1" s="17" t="s">
        <v>268</v>
      </c>
      <c r="B1" s="17"/>
    </row>
    <row r="2" spans="1:14" ht="45" customHeight="1">
      <c r="A2" s="15" t="s">
        <v>272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</row>
    <row r="3" spans="1:14" s="9" customFormat="1" ht="35.1" customHeight="1">
      <c r="A3" s="10" t="s">
        <v>0</v>
      </c>
      <c r="B3" s="10" t="s">
        <v>2</v>
      </c>
      <c r="C3" s="10" t="s">
        <v>133</v>
      </c>
      <c r="D3" s="10" t="s">
        <v>1</v>
      </c>
      <c r="E3" s="10" t="s">
        <v>258</v>
      </c>
      <c r="F3" s="10" t="s">
        <v>259</v>
      </c>
      <c r="G3" s="10" t="s">
        <v>260</v>
      </c>
      <c r="H3" s="10" t="s">
        <v>261</v>
      </c>
      <c r="I3" s="10" t="s">
        <v>254</v>
      </c>
      <c r="J3" s="11" t="s">
        <v>255</v>
      </c>
      <c r="K3" s="10" t="s">
        <v>256</v>
      </c>
      <c r="L3" s="10" t="s">
        <v>3</v>
      </c>
      <c r="M3" s="10" t="s">
        <v>257</v>
      </c>
    </row>
    <row r="4" spans="1:14" s="6" customFormat="1" ht="35.1" customHeight="1">
      <c r="A4" s="4">
        <v>1</v>
      </c>
      <c r="B4" s="4" t="s">
        <v>271</v>
      </c>
      <c r="C4" s="4" t="s">
        <v>134</v>
      </c>
      <c r="D4" s="4" t="s">
        <v>4</v>
      </c>
      <c r="E4" s="4" t="s">
        <v>5</v>
      </c>
      <c r="F4" s="4" t="s">
        <v>6</v>
      </c>
      <c r="G4" s="4" t="s">
        <v>7</v>
      </c>
      <c r="H4" s="4">
        <v>3</v>
      </c>
      <c r="I4" s="5">
        <v>156.5</v>
      </c>
      <c r="J4" s="5" t="s">
        <v>195</v>
      </c>
      <c r="K4" s="8">
        <f t="shared" ref="K4:K10" si="0">I4/2*0.4+J4*0.6</f>
        <v>80.14</v>
      </c>
      <c r="L4" s="4">
        <v>1</v>
      </c>
      <c r="M4" s="12"/>
    </row>
    <row r="5" spans="1:14" s="6" customFormat="1" ht="35.1" customHeight="1">
      <c r="A5" s="4">
        <v>2</v>
      </c>
      <c r="B5" s="4" t="s">
        <v>9</v>
      </c>
      <c r="C5" s="4" t="s">
        <v>134</v>
      </c>
      <c r="D5" s="4" t="s">
        <v>8</v>
      </c>
      <c r="E5" s="4" t="s">
        <v>5</v>
      </c>
      <c r="F5" s="4" t="s">
        <v>6</v>
      </c>
      <c r="G5" s="4" t="s">
        <v>7</v>
      </c>
      <c r="H5" s="4">
        <v>3</v>
      </c>
      <c r="I5" s="5" t="s">
        <v>234</v>
      </c>
      <c r="J5" s="5" t="s">
        <v>194</v>
      </c>
      <c r="K5" s="8">
        <f t="shared" si="0"/>
        <v>77.359999999999985</v>
      </c>
      <c r="L5" s="4">
        <v>2</v>
      </c>
      <c r="M5" s="12"/>
    </row>
    <row r="6" spans="1:14" s="6" customFormat="1" ht="35.1" customHeight="1">
      <c r="A6" s="4">
        <v>3</v>
      </c>
      <c r="B6" s="4" t="s">
        <v>11</v>
      </c>
      <c r="C6" s="4" t="s">
        <v>134</v>
      </c>
      <c r="D6" s="4" t="s">
        <v>10</v>
      </c>
      <c r="E6" s="4" t="s">
        <v>5</v>
      </c>
      <c r="F6" s="4" t="s">
        <v>6</v>
      </c>
      <c r="G6" s="4" t="s">
        <v>7</v>
      </c>
      <c r="H6" s="4">
        <v>3</v>
      </c>
      <c r="I6" s="5" t="s">
        <v>235</v>
      </c>
      <c r="J6" s="5" t="s">
        <v>193</v>
      </c>
      <c r="K6" s="8">
        <f t="shared" si="0"/>
        <v>74.8</v>
      </c>
      <c r="L6" s="4">
        <v>3</v>
      </c>
      <c r="M6" s="12"/>
    </row>
    <row r="7" spans="1:14" s="6" customFormat="1" ht="35.1" customHeight="1">
      <c r="A7" s="4">
        <v>4</v>
      </c>
      <c r="B7" s="4" t="s">
        <v>16</v>
      </c>
      <c r="C7" s="4" t="s">
        <v>134</v>
      </c>
      <c r="D7" s="4" t="s">
        <v>15</v>
      </c>
      <c r="E7" s="4" t="s">
        <v>5</v>
      </c>
      <c r="F7" s="4" t="s">
        <v>13</v>
      </c>
      <c r="G7" s="4" t="s">
        <v>14</v>
      </c>
      <c r="H7" s="4">
        <v>2</v>
      </c>
      <c r="I7" s="5">
        <v>141.5</v>
      </c>
      <c r="J7" s="5" t="s">
        <v>197</v>
      </c>
      <c r="K7" s="8">
        <f t="shared" si="0"/>
        <v>76.06</v>
      </c>
      <c r="L7" s="4">
        <v>1</v>
      </c>
      <c r="M7" s="12"/>
    </row>
    <row r="8" spans="1:14" s="6" customFormat="1" ht="35.1" customHeight="1">
      <c r="A8" s="4">
        <v>5</v>
      </c>
      <c r="B8" s="4" t="s">
        <v>18</v>
      </c>
      <c r="C8" s="4" t="s">
        <v>134</v>
      </c>
      <c r="D8" s="4" t="s">
        <v>17</v>
      </c>
      <c r="E8" s="4" t="s">
        <v>5</v>
      </c>
      <c r="F8" s="4" t="s">
        <v>13</v>
      </c>
      <c r="G8" s="4" t="s">
        <v>14</v>
      </c>
      <c r="H8" s="4">
        <v>2</v>
      </c>
      <c r="I8" s="5">
        <v>125.5</v>
      </c>
      <c r="J8" s="5" t="s">
        <v>196</v>
      </c>
      <c r="K8" s="8">
        <f t="shared" si="0"/>
        <v>74.42</v>
      </c>
      <c r="L8" s="4">
        <v>2</v>
      </c>
      <c r="M8" s="12"/>
    </row>
    <row r="9" spans="1:14" s="6" customFormat="1" ht="35.1" customHeight="1">
      <c r="A9" s="4">
        <v>6</v>
      </c>
      <c r="B9" s="4" t="s">
        <v>262</v>
      </c>
      <c r="C9" s="4" t="s">
        <v>135</v>
      </c>
      <c r="D9" s="4" t="s">
        <v>263</v>
      </c>
      <c r="E9" s="4" t="s">
        <v>5</v>
      </c>
      <c r="F9" s="4" t="s">
        <v>19</v>
      </c>
      <c r="G9" s="4" t="s">
        <v>20</v>
      </c>
      <c r="H9" s="4">
        <v>1</v>
      </c>
      <c r="I9" s="4">
        <v>151</v>
      </c>
      <c r="J9" s="5" t="s">
        <v>264</v>
      </c>
      <c r="K9" s="8">
        <f>I9/2*0.4+J9*0.6</f>
        <v>74.599999999999994</v>
      </c>
      <c r="L9" s="4">
        <v>2</v>
      </c>
      <c r="M9" s="4" t="s">
        <v>269</v>
      </c>
      <c r="N9" s="14"/>
    </row>
    <row r="10" spans="1:14" s="6" customFormat="1" ht="35.1" customHeight="1">
      <c r="A10" s="4">
        <v>7</v>
      </c>
      <c r="B10" s="4" t="s">
        <v>24</v>
      </c>
      <c r="C10" s="4" t="s">
        <v>134</v>
      </c>
      <c r="D10" s="4" t="s">
        <v>23</v>
      </c>
      <c r="E10" s="4" t="s">
        <v>5</v>
      </c>
      <c r="F10" s="4" t="s">
        <v>21</v>
      </c>
      <c r="G10" s="4" t="s">
        <v>22</v>
      </c>
      <c r="H10" s="4">
        <v>1</v>
      </c>
      <c r="I10" s="5">
        <v>141.5</v>
      </c>
      <c r="J10" s="5" t="s">
        <v>198</v>
      </c>
      <c r="K10" s="8">
        <f t="shared" si="0"/>
        <v>80.38</v>
      </c>
      <c r="L10" s="4">
        <v>1</v>
      </c>
      <c r="M10" s="12"/>
    </row>
    <row r="11" spans="1:14" ht="35.1" customHeight="1">
      <c r="A11" s="4">
        <v>8</v>
      </c>
      <c r="B11" s="1" t="s">
        <v>28</v>
      </c>
      <c r="C11" s="4" t="s">
        <v>135</v>
      </c>
      <c r="D11" s="1" t="s">
        <v>27</v>
      </c>
      <c r="E11" s="1" t="s">
        <v>5</v>
      </c>
      <c r="F11" s="1" t="s">
        <v>25</v>
      </c>
      <c r="G11" s="1" t="s">
        <v>26</v>
      </c>
      <c r="H11" s="1">
        <v>2</v>
      </c>
      <c r="I11" s="2" t="s">
        <v>237</v>
      </c>
      <c r="J11" s="2" t="s">
        <v>199</v>
      </c>
      <c r="K11" s="8">
        <f t="shared" ref="K11:K21" si="1">I11/2*0.4+J11*0.6</f>
        <v>78.400000000000006</v>
      </c>
      <c r="L11" s="1">
        <v>1</v>
      </c>
      <c r="M11" s="13"/>
    </row>
    <row r="12" spans="1:14" ht="35.1" customHeight="1">
      <c r="A12" s="4">
        <v>9</v>
      </c>
      <c r="B12" s="1" t="s">
        <v>30</v>
      </c>
      <c r="C12" s="4" t="s">
        <v>135</v>
      </c>
      <c r="D12" s="1" t="s">
        <v>29</v>
      </c>
      <c r="E12" s="1" t="s">
        <v>5</v>
      </c>
      <c r="F12" s="1" t="s">
        <v>25</v>
      </c>
      <c r="G12" s="1" t="s">
        <v>26</v>
      </c>
      <c r="H12" s="1">
        <v>2</v>
      </c>
      <c r="I12" s="2" t="s">
        <v>238</v>
      </c>
      <c r="J12" s="2" t="s">
        <v>201</v>
      </c>
      <c r="K12" s="8">
        <f t="shared" si="1"/>
        <v>78</v>
      </c>
      <c r="L12" s="1">
        <v>2</v>
      </c>
      <c r="M12" s="13"/>
    </row>
    <row r="13" spans="1:14" ht="35.1" customHeight="1">
      <c r="A13" s="4">
        <v>10</v>
      </c>
      <c r="B13" s="1" t="s">
        <v>32</v>
      </c>
      <c r="C13" s="4" t="s">
        <v>134</v>
      </c>
      <c r="D13" s="1" t="s">
        <v>31</v>
      </c>
      <c r="E13" s="1" t="s">
        <v>33</v>
      </c>
      <c r="F13" s="1" t="s">
        <v>6</v>
      </c>
      <c r="G13" s="1" t="s">
        <v>34</v>
      </c>
      <c r="H13" s="1">
        <v>2</v>
      </c>
      <c r="I13" s="2" t="s">
        <v>239</v>
      </c>
      <c r="J13" s="2" t="s">
        <v>201</v>
      </c>
      <c r="K13" s="8">
        <f t="shared" si="1"/>
        <v>81.599999999999994</v>
      </c>
      <c r="L13" s="1">
        <v>1</v>
      </c>
      <c r="M13" s="13"/>
    </row>
    <row r="14" spans="1:14" ht="35.1" customHeight="1">
      <c r="A14" s="4">
        <v>11</v>
      </c>
      <c r="B14" s="1" t="s">
        <v>36</v>
      </c>
      <c r="C14" s="4" t="s">
        <v>134</v>
      </c>
      <c r="D14" s="1" t="s">
        <v>35</v>
      </c>
      <c r="E14" s="1" t="s">
        <v>33</v>
      </c>
      <c r="F14" s="1" t="s">
        <v>6</v>
      </c>
      <c r="G14" s="1" t="s">
        <v>34</v>
      </c>
      <c r="H14" s="1">
        <v>2</v>
      </c>
      <c r="I14" s="2">
        <v>140.5</v>
      </c>
      <c r="J14" s="2" t="s">
        <v>202</v>
      </c>
      <c r="K14" s="8">
        <f t="shared" si="1"/>
        <v>76.7</v>
      </c>
      <c r="L14" s="1">
        <v>2</v>
      </c>
      <c r="M14" s="13"/>
    </row>
    <row r="15" spans="1:14" ht="35.1" customHeight="1">
      <c r="A15" s="4">
        <v>12</v>
      </c>
      <c r="B15" s="1" t="s">
        <v>41</v>
      </c>
      <c r="C15" s="4" t="s">
        <v>135</v>
      </c>
      <c r="D15" s="1" t="s">
        <v>40</v>
      </c>
      <c r="E15" s="1" t="s">
        <v>33</v>
      </c>
      <c r="F15" s="1" t="s">
        <v>12</v>
      </c>
      <c r="G15" s="1" t="s">
        <v>37</v>
      </c>
      <c r="H15" s="1">
        <v>3</v>
      </c>
      <c r="I15" s="2">
        <v>140.5</v>
      </c>
      <c r="J15" s="2" t="s">
        <v>204</v>
      </c>
      <c r="K15" s="8">
        <f t="shared" si="1"/>
        <v>76.22</v>
      </c>
      <c r="L15" s="1">
        <v>2</v>
      </c>
      <c r="M15" s="13"/>
    </row>
    <row r="16" spans="1:14" ht="35.1" customHeight="1">
      <c r="A16" s="4">
        <v>13</v>
      </c>
      <c r="B16" s="1" t="s">
        <v>39</v>
      </c>
      <c r="C16" s="4" t="s">
        <v>134</v>
      </c>
      <c r="D16" s="1" t="s">
        <v>38</v>
      </c>
      <c r="E16" s="1" t="s">
        <v>33</v>
      </c>
      <c r="F16" s="1" t="s">
        <v>12</v>
      </c>
      <c r="G16" s="1" t="s">
        <v>37</v>
      </c>
      <c r="H16" s="1">
        <v>3</v>
      </c>
      <c r="I16" s="2" t="s">
        <v>241</v>
      </c>
      <c r="J16" s="2" t="s">
        <v>203</v>
      </c>
      <c r="K16" s="8">
        <f t="shared" si="1"/>
        <v>76.040000000000006</v>
      </c>
      <c r="L16" s="1">
        <v>3</v>
      </c>
      <c r="M16" s="13"/>
    </row>
    <row r="17" spans="1:13" ht="35.1" customHeight="1">
      <c r="A17" s="4">
        <v>14</v>
      </c>
      <c r="B17" s="1" t="s">
        <v>44</v>
      </c>
      <c r="C17" s="4" t="s">
        <v>134</v>
      </c>
      <c r="D17" s="1" t="s">
        <v>43</v>
      </c>
      <c r="E17" s="1" t="s">
        <v>33</v>
      </c>
      <c r="F17" s="1" t="s">
        <v>13</v>
      </c>
      <c r="G17" s="1" t="s">
        <v>42</v>
      </c>
      <c r="H17" s="1">
        <v>3</v>
      </c>
      <c r="I17" s="2">
        <v>146.5</v>
      </c>
      <c r="J17" s="2" t="s">
        <v>205</v>
      </c>
      <c r="K17" s="8">
        <f t="shared" si="1"/>
        <v>81.98</v>
      </c>
      <c r="L17" s="1">
        <v>1</v>
      </c>
      <c r="M17" s="13"/>
    </row>
    <row r="18" spans="1:13" ht="35.1" customHeight="1">
      <c r="A18" s="4">
        <v>15</v>
      </c>
      <c r="B18" s="1" t="s">
        <v>46</v>
      </c>
      <c r="C18" s="4" t="s">
        <v>134</v>
      </c>
      <c r="D18" s="1" t="s">
        <v>45</v>
      </c>
      <c r="E18" s="1" t="s">
        <v>33</v>
      </c>
      <c r="F18" s="1" t="s">
        <v>13</v>
      </c>
      <c r="G18" s="1" t="s">
        <v>42</v>
      </c>
      <c r="H18" s="1">
        <v>3</v>
      </c>
      <c r="I18" s="2" t="s">
        <v>242</v>
      </c>
      <c r="J18" s="2" t="s">
        <v>206</v>
      </c>
      <c r="K18" s="8">
        <f t="shared" si="1"/>
        <v>81</v>
      </c>
      <c r="L18" s="1">
        <v>2</v>
      </c>
      <c r="M18" s="13"/>
    </row>
    <row r="19" spans="1:13" ht="35.1" customHeight="1">
      <c r="A19" s="4">
        <v>16</v>
      </c>
      <c r="B19" s="1" t="s">
        <v>50</v>
      </c>
      <c r="C19" s="4" t="s">
        <v>135</v>
      </c>
      <c r="D19" s="1" t="s">
        <v>49</v>
      </c>
      <c r="E19" s="1" t="s">
        <v>33</v>
      </c>
      <c r="F19" s="1" t="s">
        <v>47</v>
      </c>
      <c r="G19" s="1" t="s">
        <v>48</v>
      </c>
      <c r="H19" s="1">
        <v>1</v>
      </c>
      <c r="I19" s="2" t="s">
        <v>243</v>
      </c>
      <c r="J19" s="2" t="s">
        <v>207</v>
      </c>
      <c r="K19" s="8">
        <f t="shared" si="1"/>
        <v>73.400000000000006</v>
      </c>
      <c r="L19" s="1">
        <v>2</v>
      </c>
      <c r="M19" s="13"/>
    </row>
    <row r="20" spans="1:13" ht="35.1" customHeight="1">
      <c r="A20" s="4">
        <v>17</v>
      </c>
      <c r="B20" s="1" t="s">
        <v>56</v>
      </c>
      <c r="C20" s="4" t="s">
        <v>134</v>
      </c>
      <c r="D20" s="1" t="s">
        <v>55</v>
      </c>
      <c r="E20" s="1" t="s">
        <v>33</v>
      </c>
      <c r="F20" s="1" t="s">
        <v>51</v>
      </c>
      <c r="G20" s="1" t="s">
        <v>52</v>
      </c>
      <c r="H20" s="1">
        <v>3</v>
      </c>
      <c r="I20" s="2" t="s">
        <v>236</v>
      </c>
      <c r="J20" s="2" t="s">
        <v>199</v>
      </c>
      <c r="K20" s="8">
        <f t="shared" si="1"/>
        <v>76.599999999999994</v>
      </c>
      <c r="L20" s="1">
        <v>1</v>
      </c>
      <c r="M20" s="13"/>
    </row>
    <row r="21" spans="1:13" ht="35.1" customHeight="1">
      <c r="A21" s="4">
        <v>18</v>
      </c>
      <c r="B21" s="1" t="s">
        <v>54</v>
      </c>
      <c r="C21" s="4" t="s">
        <v>134</v>
      </c>
      <c r="D21" s="1" t="s">
        <v>53</v>
      </c>
      <c r="E21" s="1" t="s">
        <v>33</v>
      </c>
      <c r="F21" s="1" t="s">
        <v>51</v>
      </c>
      <c r="G21" s="1" t="s">
        <v>52</v>
      </c>
      <c r="H21" s="1">
        <v>3</v>
      </c>
      <c r="I21" s="2" t="s">
        <v>240</v>
      </c>
      <c r="J21" s="2" t="s">
        <v>208</v>
      </c>
      <c r="K21" s="8">
        <f t="shared" si="1"/>
        <v>73.28</v>
      </c>
      <c r="L21" s="1">
        <v>3</v>
      </c>
      <c r="M21" s="13"/>
    </row>
    <row r="22" spans="1:13" ht="35.1" customHeight="1">
      <c r="A22" s="4">
        <v>19</v>
      </c>
      <c r="B22" s="1" t="s">
        <v>139</v>
      </c>
      <c r="C22" s="4" t="s">
        <v>135</v>
      </c>
      <c r="D22" s="1" t="s">
        <v>138</v>
      </c>
      <c r="E22" s="1" t="s">
        <v>33</v>
      </c>
      <c r="F22" s="1" t="s">
        <v>136</v>
      </c>
      <c r="G22" s="1" t="s">
        <v>137</v>
      </c>
      <c r="H22" s="1">
        <v>1</v>
      </c>
      <c r="I22" s="2">
        <v>130.5</v>
      </c>
      <c r="J22" s="2" t="s">
        <v>209</v>
      </c>
      <c r="K22" s="8">
        <f t="shared" ref="K22:K34" si="2">I22/2*0.4+J22*0.6</f>
        <v>77.099999999999994</v>
      </c>
      <c r="L22" s="1">
        <v>1</v>
      </c>
      <c r="M22" s="13"/>
    </row>
    <row r="23" spans="1:13" ht="35.1" customHeight="1">
      <c r="A23" s="4">
        <v>20</v>
      </c>
      <c r="B23" s="1" t="s">
        <v>142</v>
      </c>
      <c r="C23" s="4" t="s">
        <v>135</v>
      </c>
      <c r="D23" s="1" t="s">
        <v>141</v>
      </c>
      <c r="E23" s="1" t="s">
        <v>33</v>
      </c>
      <c r="F23" s="1" t="s">
        <v>143</v>
      </c>
      <c r="G23" s="1" t="s">
        <v>144</v>
      </c>
      <c r="H23" s="1">
        <v>1</v>
      </c>
      <c r="I23" s="2">
        <v>136.5</v>
      </c>
      <c r="J23" s="2" t="s">
        <v>210</v>
      </c>
      <c r="K23" s="8">
        <f t="shared" si="2"/>
        <v>72.3</v>
      </c>
      <c r="L23" s="1">
        <v>1</v>
      </c>
      <c r="M23" s="13"/>
    </row>
    <row r="24" spans="1:13" ht="35.1" customHeight="1">
      <c r="A24" s="4">
        <v>21</v>
      </c>
      <c r="B24" s="1" t="s">
        <v>146</v>
      </c>
      <c r="C24" s="4" t="s">
        <v>134</v>
      </c>
      <c r="D24" s="1" t="s">
        <v>145</v>
      </c>
      <c r="E24" s="1" t="s">
        <v>147</v>
      </c>
      <c r="F24" s="1" t="s">
        <v>6</v>
      </c>
      <c r="G24" s="1" t="s">
        <v>148</v>
      </c>
      <c r="H24" s="1">
        <v>1</v>
      </c>
      <c r="I24" s="2" t="s">
        <v>244</v>
      </c>
      <c r="J24" s="2" t="s">
        <v>211</v>
      </c>
      <c r="K24" s="8">
        <f t="shared" si="2"/>
        <v>74.92</v>
      </c>
      <c r="L24" s="1">
        <v>1</v>
      </c>
      <c r="M24" s="13"/>
    </row>
    <row r="25" spans="1:13" ht="35.1" customHeight="1">
      <c r="A25" s="4">
        <v>22</v>
      </c>
      <c r="B25" s="1" t="s">
        <v>151</v>
      </c>
      <c r="C25" s="4" t="s">
        <v>135</v>
      </c>
      <c r="D25" s="1" t="s">
        <v>150</v>
      </c>
      <c r="E25" s="1" t="s">
        <v>147</v>
      </c>
      <c r="F25" s="1" t="s">
        <v>47</v>
      </c>
      <c r="G25" s="1" t="s">
        <v>149</v>
      </c>
      <c r="H25" s="1">
        <v>2</v>
      </c>
      <c r="I25" s="2" t="s">
        <v>245</v>
      </c>
      <c r="J25" s="2" t="s">
        <v>212</v>
      </c>
      <c r="K25" s="8">
        <f t="shared" si="2"/>
        <v>76.52000000000001</v>
      </c>
      <c r="L25" s="1">
        <v>1</v>
      </c>
      <c r="M25" s="13"/>
    </row>
    <row r="26" spans="1:13" ht="35.1" customHeight="1">
      <c r="A26" s="4">
        <v>23</v>
      </c>
      <c r="B26" s="1" t="s">
        <v>153</v>
      </c>
      <c r="C26" s="4" t="s">
        <v>134</v>
      </c>
      <c r="D26" s="1" t="s">
        <v>152</v>
      </c>
      <c r="E26" s="1" t="s">
        <v>147</v>
      </c>
      <c r="F26" s="1" t="s">
        <v>47</v>
      </c>
      <c r="G26" s="1" t="s">
        <v>149</v>
      </c>
      <c r="H26" s="1">
        <v>2</v>
      </c>
      <c r="I26" s="2">
        <v>124.5</v>
      </c>
      <c r="J26" s="2" t="s">
        <v>213</v>
      </c>
      <c r="K26" s="8">
        <f t="shared" si="2"/>
        <v>76.14</v>
      </c>
      <c r="L26" s="1">
        <v>2</v>
      </c>
      <c r="M26" s="13"/>
    </row>
    <row r="27" spans="1:13" ht="35.1" customHeight="1">
      <c r="A27" s="4">
        <v>24</v>
      </c>
      <c r="B27" s="1" t="s">
        <v>156</v>
      </c>
      <c r="C27" s="4" t="s">
        <v>135</v>
      </c>
      <c r="D27" s="1" t="s">
        <v>155</v>
      </c>
      <c r="E27" s="1" t="s">
        <v>147</v>
      </c>
      <c r="F27" s="1" t="s">
        <v>51</v>
      </c>
      <c r="G27" s="1" t="s">
        <v>154</v>
      </c>
      <c r="H27" s="1">
        <v>1</v>
      </c>
      <c r="I27" s="2" t="s">
        <v>246</v>
      </c>
      <c r="J27" s="2" t="s">
        <v>214</v>
      </c>
      <c r="K27" s="8">
        <f t="shared" si="2"/>
        <v>72.2</v>
      </c>
      <c r="L27" s="1">
        <v>1</v>
      </c>
      <c r="M27" s="13"/>
    </row>
    <row r="28" spans="1:13" ht="35.1" customHeight="1">
      <c r="A28" s="4">
        <v>25</v>
      </c>
      <c r="B28" s="1" t="s">
        <v>159</v>
      </c>
      <c r="C28" s="4" t="s">
        <v>135</v>
      </c>
      <c r="D28" s="1" t="s">
        <v>158</v>
      </c>
      <c r="E28" s="1" t="s">
        <v>147</v>
      </c>
      <c r="F28" s="1" t="s">
        <v>19</v>
      </c>
      <c r="G28" s="1" t="s">
        <v>157</v>
      </c>
      <c r="H28" s="1">
        <v>2</v>
      </c>
      <c r="I28" s="2" t="s">
        <v>239</v>
      </c>
      <c r="J28" s="2" t="s">
        <v>215</v>
      </c>
      <c r="K28" s="8">
        <f t="shared" si="2"/>
        <v>79.680000000000007</v>
      </c>
      <c r="L28" s="1">
        <v>1</v>
      </c>
      <c r="M28" s="13"/>
    </row>
    <row r="29" spans="1:13" ht="35.1" customHeight="1">
      <c r="A29" s="4">
        <v>26</v>
      </c>
      <c r="B29" s="1" t="s">
        <v>265</v>
      </c>
      <c r="C29" s="4" t="s">
        <v>134</v>
      </c>
      <c r="D29" s="1" t="s">
        <v>266</v>
      </c>
      <c r="E29" s="1" t="s">
        <v>147</v>
      </c>
      <c r="F29" s="1" t="s">
        <v>19</v>
      </c>
      <c r="G29" s="1" t="s">
        <v>157</v>
      </c>
      <c r="H29" s="1">
        <v>2</v>
      </c>
      <c r="I29" s="1">
        <v>140</v>
      </c>
      <c r="J29" s="2" t="s">
        <v>267</v>
      </c>
      <c r="K29" s="8">
        <f>I29/2*0.4+J29*0.6</f>
        <v>78.400000000000006</v>
      </c>
      <c r="L29" s="1">
        <v>3</v>
      </c>
      <c r="M29" s="1" t="s">
        <v>270</v>
      </c>
    </row>
    <row r="30" spans="1:13" ht="35.1" customHeight="1">
      <c r="A30" s="4">
        <v>27</v>
      </c>
      <c r="B30" s="1" t="s">
        <v>161</v>
      </c>
      <c r="C30" s="4" t="s">
        <v>134</v>
      </c>
      <c r="D30" s="1" t="s">
        <v>160</v>
      </c>
      <c r="E30" s="1" t="s">
        <v>147</v>
      </c>
      <c r="F30" s="1" t="s">
        <v>136</v>
      </c>
      <c r="G30" s="1" t="s">
        <v>162</v>
      </c>
      <c r="H30" s="1">
        <v>1</v>
      </c>
      <c r="I30" s="2">
        <v>150.5</v>
      </c>
      <c r="J30" s="2" t="s">
        <v>216</v>
      </c>
      <c r="K30" s="8">
        <f t="shared" si="2"/>
        <v>81.819999999999993</v>
      </c>
      <c r="L30" s="1">
        <v>1</v>
      </c>
      <c r="M30" s="13"/>
    </row>
    <row r="31" spans="1:13" ht="35.1" customHeight="1">
      <c r="A31" s="4">
        <v>28</v>
      </c>
      <c r="B31" s="1" t="s">
        <v>164</v>
      </c>
      <c r="C31" s="4" t="s">
        <v>134</v>
      </c>
      <c r="D31" s="1" t="s">
        <v>163</v>
      </c>
      <c r="E31" s="1" t="s">
        <v>147</v>
      </c>
      <c r="F31" s="1" t="s">
        <v>140</v>
      </c>
      <c r="G31" s="1" t="s">
        <v>165</v>
      </c>
      <c r="H31" s="1">
        <v>1</v>
      </c>
      <c r="I31" s="2">
        <v>135.5</v>
      </c>
      <c r="J31" s="2" t="s">
        <v>209</v>
      </c>
      <c r="K31" s="8">
        <f t="shared" si="2"/>
        <v>78.099999999999994</v>
      </c>
      <c r="L31" s="1">
        <v>1</v>
      </c>
      <c r="M31" s="13"/>
    </row>
    <row r="32" spans="1:13" ht="35.1" customHeight="1">
      <c r="A32" s="4">
        <v>29</v>
      </c>
      <c r="B32" s="1" t="s">
        <v>167</v>
      </c>
      <c r="C32" s="4" t="s">
        <v>135</v>
      </c>
      <c r="D32" s="1" t="s">
        <v>166</v>
      </c>
      <c r="E32" s="1" t="s">
        <v>147</v>
      </c>
      <c r="F32" s="1" t="s">
        <v>25</v>
      </c>
      <c r="G32" s="1" t="s">
        <v>168</v>
      </c>
      <c r="H32" s="1">
        <v>1</v>
      </c>
      <c r="I32" s="2" t="s">
        <v>248</v>
      </c>
      <c r="J32" s="2" t="s">
        <v>217</v>
      </c>
      <c r="K32" s="8">
        <f t="shared" si="2"/>
        <v>82.52000000000001</v>
      </c>
      <c r="L32" s="1">
        <v>1</v>
      </c>
      <c r="M32" s="13"/>
    </row>
    <row r="33" spans="1:13" ht="35.1" customHeight="1">
      <c r="A33" s="4">
        <v>30</v>
      </c>
      <c r="B33" s="1" t="s">
        <v>172</v>
      </c>
      <c r="C33" s="4" t="s">
        <v>134</v>
      </c>
      <c r="D33" s="1" t="s">
        <v>171</v>
      </c>
      <c r="E33" s="1" t="s">
        <v>169</v>
      </c>
      <c r="F33" s="1" t="s">
        <v>12</v>
      </c>
      <c r="G33" s="1" t="s">
        <v>170</v>
      </c>
      <c r="H33" s="1">
        <v>2</v>
      </c>
      <c r="I33" s="2">
        <v>129.5</v>
      </c>
      <c r="J33" s="2" t="s">
        <v>200</v>
      </c>
      <c r="K33" s="8">
        <f t="shared" si="2"/>
        <v>75.22</v>
      </c>
      <c r="L33" s="1">
        <v>1</v>
      </c>
      <c r="M33" s="13"/>
    </row>
    <row r="34" spans="1:13" ht="35.1" customHeight="1">
      <c r="A34" s="4">
        <v>31</v>
      </c>
      <c r="B34" s="1" t="s">
        <v>174</v>
      </c>
      <c r="C34" s="4" t="s">
        <v>134</v>
      </c>
      <c r="D34" s="1" t="s">
        <v>173</v>
      </c>
      <c r="E34" s="1" t="s">
        <v>169</v>
      </c>
      <c r="F34" s="1" t="s">
        <v>175</v>
      </c>
      <c r="G34" s="1" t="s">
        <v>176</v>
      </c>
      <c r="H34" s="1">
        <v>1</v>
      </c>
      <c r="I34" s="2" t="s">
        <v>249</v>
      </c>
      <c r="J34" s="2" t="s">
        <v>219</v>
      </c>
      <c r="K34" s="8">
        <f t="shared" si="2"/>
        <v>81.88</v>
      </c>
      <c r="L34" s="1">
        <v>1</v>
      </c>
      <c r="M34" s="13"/>
    </row>
    <row r="35" spans="1:13" ht="35.1" customHeight="1">
      <c r="A35" s="4">
        <v>32</v>
      </c>
      <c r="B35" s="1" t="s">
        <v>178</v>
      </c>
      <c r="C35" s="4" t="s">
        <v>134</v>
      </c>
      <c r="D35" s="1" t="s">
        <v>177</v>
      </c>
      <c r="E35" s="1" t="s">
        <v>169</v>
      </c>
      <c r="F35" s="1" t="s">
        <v>47</v>
      </c>
      <c r="G35" s="1" t="s">
        <v>179</v>
      </c>
      <c r="H35" s="1">
        <v>1</v>
      </c>
      <c r="I35" s="2" t="s">
        <v>249</v>
      </c>
      <c r="J35" s="2" t="s">
        <v>220</v>
      </c>
      <c r="K35" s="8">
        <f t="shared" ref="K35:K45" si="3">I35/2*0.4+J35*0.6</f>
        <v>82.359999999999985</v>
      </c>
      <c r="L35" s="1">
        <v>1</v>
      </c>
      <c r="M35" s="13"/>
    </row>
    <row r="36" spans="1:13" ht="35.1" customHeight="1">
      <c r="A36" s="4">
        <v>33</v>
      </c>
      <c r="B36" s="1" t="s">
        <v>181</v>
      </c>
      <c r="C36" s="4" t="s">
        <v>134</v>
      </c>
      <c r="D36" s="1" t="s">
        <v>180</v>
      </c>
      <c r="E36" s="1" t="s">
        <v>169</v>
      </c>
      <c r="F36" s="1" t="s">
        <v>140</v>
      </c>
      <c r="G36" s="1" t="s">
        <v>182</v>
      </c>
      <c r="H36" s="1">
        <v>1</v>
      </c>
      <c r="I36" s="2">
        <v>150.5</v>
      </c>
      <c r="J36" s="2" t="s">
        <v>199</v>
      </c>
      <c r="K36" s="8">
        <f t="shared" si="3"/>
        <v>79.900000000000006</v>
      </c>
      <c r="L36" s="1">
        <v>1</v>
      </c>
      <c r="M36" s="13"/>
    </row>
    <row r="37" spans="1:13" ht="35.1" customHeight="1">
      <c r="A37" s="4">
        <v>34</v>
      </c>
      <c r="B37" s="1" t="s">
        <v>184</v>
      </c>
      <c r="C37" s="4" t="s">
        <v>135</v>
      </c>
      <c r="D37" s="1" t="s">
        <v>183</v>
      </c>
      <c r="E37" s="1" t="s">
        <v>169</v>
      </c>
      <c r="F37" s="1" t="s">
        <v>143</v>
      </c>
      <c r="G37" s="1" t="s">
        <v>185</v>
      </c>
      <c r="H37" s="1">
        <v>1</v>
      </c>
      <c r="I37" s="2">
        <v>105.5</v>
      </c>
      <c r="J37" s="2" t="s">
        <v>222</v>
      </c>
      <c r="K37" s="8">
        <f t="shared" si="3"/>
        <v>67.78</v>
      </c>
      <c r="L37" s="1">
        <v>1</v>
      </c>
      <c r="M37" s="13"/>
    </row>
    <row r="38" spans="1:13" ht="35.1" customHeight="1">
      <c r="A38" s="4">
        <v>35</v>
      </c>
      <c r="B38" s="1" t="s">
        <v>190</v>
      </c>
      <c r="C38" s="4" t="s">
        <v>134</v>
      </c>
      <c r="D38" s="1" t="s">
        <v>189</v>
      </c>
      <c r="E38" s="1" t="s">
        <v>186</v>
      </c>
      <c r="F38" s="1" t="s">
        <v>187</v>
      </c>
      <c r="G38" s="1" t="s">
        <v>188</v>
      </c>
      <c r="H38" s="1">
        <v>4</v>
      </c>
      <c r="I38" s="2">
        <v>155.5</v>
      </c>
      <c r="J38" s="2" t="s">
        <v>199</v>
      </c>
      <c r="K38" s="8">
        <f t="shared" si="3"/>
        <v>80.900000000000006</v>
      </c>
      <c r="L38" s="1">
        <v>1</v>
      </c>
      <c r="M38" s="13"/>
    </row>
    <row r="39" spans="1:13" ht="35.1" customHeight="1">
      <c r="A39" s="4">
        <v>36</v>
      </c>
      <c r="B39" s="1" t="s">
        <v>192</v>
      </c>
      <c r="C39" s="4" t="s">
        <v>135</v>
      </c>
      <c r="D39" s="1" t="s">
        <v>191</v>
      </c>
      <c r="E39" s="1" t="s">
        <v>186</v>
      </c>
      <c r="F39" s="1" t="s">
        <v>187</v>
      </c>
      <c r="G39" s="1" t="s">
        <v>188</v>
      </c>
      <c r="H39" s="1">
        <v>4</v>
      </c>
      <c r="I39" s="2">
        <v>153.5</v>
      </c>
      <c r="J39" s="2" t="s">
        <v>212</v>
      </c>
      <c r="K39" s="8">
        <f t="shared" si="3"/>
        <v>80.62</v>
      </c>
      <c r="L39" s="1">
        <v>2</v>
      </c>
      <c r="M39" s="13"/>
    </row>
    <row r="40" spans="1:13" ht="35.1" customHeight="1">
      <c r="A40" s="4">
        <v>37</v>
      </c>
      <c r="B40" s="1" t="s">
        <v>58</v>
      </c>
      <c r="C40" s="4" t="s">
        <v>134</v>
      </c>
      <c r="D40" s="1" t="s">
        <v>57</v>
      </c>
      <c r="E40" s="1" t="s">
        <v>186</v>
      </c>
      <c r="F40" s="1" t="s">
        <v>187</v>
      </c>
      <c r="G40" s="1" t="s">
        <v>188</v>
      </c>
      <c r="H40" s="1">
        <v>4</v>
      </c>
      <c r="I40" s="2" t="s">
        <v>250</v>
      </c>
      <c r="J40" s="2" t="s">
        <v>212</v>
      </c>
      <c r="K40" s="8">
        <f t="shared" si="3"/>
        <v>79.72</v>
      </c>
      <c r="L40" s="1">
        <v>3</v>
      </c>
      <c r="M40" s="13"/>
    </row>
    <row r="41" spans="1:13" ht="35.1" customHeight="1">
      <c r="A41" s="4">
        <v>38</v>
      </c>
      <c r="B41" s="1" t="s">
        <v>60</v>
      </c>
      <c r="C41" s="4" t="s">
        <v>134</v>
      </c>
      <c r="D41" s="1" t="s">
        <v>59</v>
      </c>
      <c r="E41" s="1" t="s">
        <v>186</v>
      </c>
      <c r="F41" s="1" t="s">
        <v>187</v>
      </c>
      <c r="G41" s="1" t="s">
        <v>188</v>
      </c>
      <c r="H41" s="1">
        <v>4</v>
      </c>
      <c r="I41" s="2">
        <v>145.5</v>
      </c>
      <c r="J41" s="2" t="s">
        <v>224</v>
      </c>
      <c r="K41" s="8">
        <f t="shared" si="3"/>
        <v>79.14</v>
      </c>
      <c r="L41" s="1">
        <v>4</v>
      </c>
      <c r="M41" s="13"/>
    </row>
    <row r="42" spans="1:13" ht="35.1" customHeight="1">
      <c r="A42" s="4">
        <v>39</v>
      </c>
      <c r="B42" s="1" t="s">
        <v>66</v>
      </c>
      <c r="C42" s="4" t="s">
        <v>135</v>
      </c>
      <c r="D42" s="1" t="s">
        <v>65</v>
      </c>
      <c r="E42" s="1" t="s">
        <v>186</v>
      </c>
      <c r="F42" s="1" t="s">
        <v>61</v>
      </c>
      <c r="G42" s="1" t="s">
        <v>62</v>
      </c>
      <c r="H42" s="1">
        <v>2</v>
      </c>
      <c r="I42" s="2" t="s">
        <v>251</v>
      </c>
      <c r="J42" s="2" t="s">
        <v>225</v>
      </c>
      <c r="K42" s="8">
        <f t="shared" si="3"/>
        <v>78.47999999999999</v>
      </c>
      <c r="L42" s="1">
        <v>1</v>
      </c>
      <c r="M42" s="13"/>
    </row>
    <row r="43" spans="1:13" ht="35.1" customHeight="1">
      <c r="A43" s="4">
        <v>40</v>
      </c>
      <c r="B43" s="1" t="s">
        <v>64</v>
      </c>
      <c r="C43" s="4" t="s">
        <v>135</v>
      </c>
      <c r="D43" s="1" t="s">
        <v>63</v>
      </c>
      <c r="E43" s="1" t="s">
        <v>186</v>
      </c>
      <c r="F43" s="1" t="s">
        <v>61</v>
      </c>
      <c r="G43" s="1" t="s">
        <v>62</v>
      </c>
      <c r="H43" s="1">
        <v>2</v>
      </c>
      <c r="I43" s="2" t="s">
        <v>242</v>
      </c>
      <c r="J43" s="2" t="s">
        <v>221</v>
      </c>
      <c r="K43" s="8">
        <f t="shared" si="3"/>
        <v>76.92</v>
      </c>
      <c r="L43" s="1">
        <v>2</v>
      </c>
      <c r="M43" s="13"/>
    </row>
    <row r="44" spans="1:13" ht="35.1" customHeight="1">
      <c r="A44" s="4">
        <v>41</v>
      </c>
      <c r="B44" s="1" t="s">
        <v>68</v>
      </c>
      <c r="C44" s="4" t="s">
        <v>134</v>
      </c>
      <c r="D44" s="1" t="s">
        <v>67</v>
      </c>
      <c r="E44" s="1" t="s">
        <v>186</v>
      </c>
      <c r="F44" s="1" t="s">
        <v>69</v>
      </c>
      <c r="G44" s="1" t="s">
        <v>70</v>
      </c>
      <c r="H44" s="1">
        <v>1</v>
      </c>
      <c r="I44" s="2">
        <v>143.5</v>
      </c>
      <c r="J44" s="2" t="s">
        <v>226</v>
      </c>
      <c r="K44" s="8">
        <f t="shared" si="3"/>
        <v>77.900000000000006</v>
      </c>
      <c r="L44" s="1">
        <v>1</v>
      </c>
      <c r="M44" s="13"/>
    </row>
    <row r="45" spans="1:13" ht="35.1" customHeight="1">
      <c r="A45" s="4">
        <v>42</v>
      </c>
      <c r="B45" s="1" t="s">
        <v>72</v>
      </c>
      <c r="C45" s="4" t="s">
        <v>134</v>
      </c>
      <c r="D45" s="1" t="s">
        <v>71</v>
      </c>
      <c r="E45" s="1" t="s">
        <v>186</v>
      </c>
      <c r="F45" s="1" t="s">
        <v>73</v>
      </c>
      <c r="G45" s="1" t="s">
        <v>74</v>
      </c>
      <c r="H45" s="1">
        <v>1</v>
      </c>
      <c r="I45" s="2">
        <v>146.5</v>
      </c>
      <c r="J45" s="2" t="s">
        <v>227</v>
      </c>
      <c r="K45" s="8">
        <f t="shared" si="3"/>
        <v>79.58</v>
      </c>
      <c r="L45" s="1">
        <v>1</v>
      </c>
      <c r="M45" s="13"/>
    </row>
    <row r="46" spans="1:13" ht="35.1" customHeight="1">
      <c r="A46" s="4">
        <v>43</v>
      </c>
      <c r="B46" s="1" t="s">
        <v>78</v>
      </c>
      <c r="C46" s="4" t="s">
        <v>134</v>
      </c>
      <c r="D46" s="1" t="s">
        <v>77</v>
      </c>
      <c r="E46" s="1" t="s">
        <v>186</v>
      </c>
      <c r="F46" s="1" t="s">
        <v>75</v>
      </c>
      <c r="G46" s="1" t="s">
        <v>76</v>
      </c>
      <c r="H46" s="1">
        <v>1</v>
      </c>
      <c r="I46" s="2">
        <v>109.5</v>
      </c>
      <c r="J46" s="2" t="s">
        <v>228</v>
      </c>
      <c r="K46" s="8">
        <f t="shared" ref="K46:K57" si="4">I46/2*0.4+J46*0.6</f>
        <v>69.78</v>
      </c>
      <c r="L46" s="1">
        <v>1</v>
      </c>
      <c r="M46" s="13"/>
    </row>
    <row r="47" spans="1:13" ht="35.1" customHeight="1">
      <c r="A47" s="4">
        <v>44</v>
      </c>
      <c r="B47" s="1" t="s">
        <v>82</v>
      </c>
      <c r="C47" s="4" t="s">
        <v>134</v>
      </c>
      <c r="D47" s="1" t="s">
        <v>81</v>
      </c>
      <c r="E47" s="1" t="s">
        <v>186</v>
      </c>
      <c r="F47" s="1" t="s">
        <v>79</v>
      </c>
      <c r="G47" s="1" t="s">
        <v>80</v>
      </c>
      <c r="H47" s="1">
        <v>1</v>
      </c>
      <c r="I47" s="2" t="s">
        <v>247</v>
      </c>
      <c r="J47" s="2" t="s">
        <v>229</v>
      </c>
      <c r="K47" s="8">
        <f t="shared" si="4"/>
        <v>77.640000000000015</v>
      </c>
      <c r="L47" s="1">
        <v>1</v>
      </c>
      <c r="M47" s="13"/>
    </row>
    <row r="48" spans="1:13" ht="35.1" customHeight="1">
      <c r="A48" s="4">
        <v>45</v>
      </c>
      <c r="B48" s="1" t="s">
        <v>84</v>
      </c>
      <c r="C48" s="4" t="s">
        <v>134</v>
      </c>
      <c r="D48" s="1" t="s">
        <v>83</v>
      </c>
      <c r="E48" s="1" t="s">
        <v>186</v>
      </c>
      <c r="F48" s="1" t="s">
        <v>85</v>
      </c>
      <c r="G48" s="1" t="s">
        <v>86</v>
      </c>
      <c r="H48" s="1">
        <v>1</v>
      </c>
      <c r="I48" s="2" t="s">
        <v>248</v>
      </c>
      <c r="J48" s="2" t="s">
        <v>224</v>
      </c>
      <c r="K48" s="8">
        <f t="shared" si="4"/>
        <v>80.240000000000009</v>
      </c>
      <c r="L48" s="1">
        <v>1</v>
      </c>
      <c r="M48" s="13"/>
    </row>
    <row r="49" spans="1:13" ht="35.1" customHeight="1">
      <c r="A49" s="4">
        <v>46</v>
      </c>
      <c r="B49" s="1" t="s">
        <v>90</v>
      </c>
      <c r="C49" s="4" t="s">
        <v>135</v>
      </c>
      <c r="D49" s="1" t="s">
        <v>89</v>
      </c>
      <c r="E49" s="1" t="s">
        <v>87</v>
      </c>
      <c r="F49" s="1" t="s">
        <v>61</v>
      </c>
      <c r="G49" s="1" t="s">
        <v>88</v>
      </c>
      <c r="H49" s="1">
        <v>1</v>
      </c>
      <c r="I49" s="2" t="s">
        <v>239</v>
      </c>
      <c r="J49" s="2" t="s">
        <v>230</v>
      </c>
      <c r="K49" s="8">
        <f t="shared" si="4"/>
        <v>78.359999999999985</v>
      </c>
      <c r="L49" s="1">
        <v>1</v>
      </c>
      <c r="M49" s="13"/>
    </row>
    <row r="50" spans="1:13" ht="35.1" customHeight="1">
      <c r="A50" s="4">
        <v>47</v>
      </c>
      <c r="B50" s="1" t="s">
        <v>94</v>
      </c>
      <c r="C50" s="4" t="s">
        <v>134</v>
      </c>
      <c r="D50" s="1" t="s">
        <v>93</v>
      </c>
      <c r="E50" s="1" t="s">
        <v>87</v>
      </c>
      <c r="F50" s="1" t="s">
        <v>91</v>
      </c>
      <c r="G50" s="1" t="s">
        <v>92</v>
      </c>
      <c r="H50" s="1">
        <v>1</v>
      </c>
      <c r="I50" s="2" t="s">
        <v>252</v>
      </c>
      <c r="J50" s="2" t="s">
        <v>218</v>
      </c>
      <c r="K50" s="8">
        <f t="shared" si="4"/>
        <v>77.759999999999991</v>
      </c>
      <c r="L50" s="1">
        <v>1</v>
      </c>
      <c r="M50" s="13"/>
    </row>
    <row r="51" spans="1:13" ht="35.1" customHeight="1">
      <c r="A51" s="4">
        <v>48</v>
      </c>
      <c r="B51" s="1" t="s">
        <v>96</v>
      </c>
      <c r="C51" s="4" t="s">
        <v>134</v>
      </c>
      <c r="D51" s="1" t="s">
        <v>95</v>
      </c>
      <c r="E51" s="1" t="s">
        <v>97</v>
      </c>
      <c r="F51" s="1" t="s">
        <v>98</v>
      </c>
      <c r="G51" s="1" t="s">
        <v>99</v>
      </c>
      <c r="H51" s="1">
        <v>2</v>
      </c>
      <c r="I51" s="2">
        <v>139.5</v>
      </c>
      <c r="J51" s="2" t="s">
        <v>227</v>
      </c>
      <c r="K51" s="8">
        <f t="shared" si="4"/>
        <v>78.179999999999993</v>
      </c>
      <c r="L51" s="1">
        <v>2</v>
      </c>
      <c r="M51" s="13"/>
    </row>
    <row r="52" spans="1:13" ht="35.1" customHeight="1">
      <c r="A52" s="4">
        <v>49</v>
      </c>
      <c r="B52" s="1" t="s">
        <v>101</v>
      </c>
      <c r="C52" s="4" t="s">
        <v>134</v>
      </c>
      <c r="D52" s="1" t="s">
        <v>100</v>
      </c>
      <c r="E52" s="1" t="s">
        <v>97</v>
      </c>
      <c r="F52" s="1" t="s">
        <v>102</v>
      </c>
      <c r="G52" s="1" t="s">
        <v>103</v>
      </c>
      <c r="H52" s="1">
        <v>1</v>
      </c>
      <c r="I52" s="2" t="s">
        <v>251</v>
      </c>
      <c r="J52" s="2" t="s">
        <v>232</v>
      </c>
      <c r="K52" s="8">
        <f t="shared" si="4"/>
        <v>77.52000000000001</v>
      </c>
      <c r="L52" s="1">
        <v>1</v>
      </c>
      <c r="M52" s="13"/>
    </row>
    <row r="53" spans="1:13" ht="35.1" customHeight="1">
      <c r="A53" s="4">
        <v>50</v>
      </c>
      <c r="B53" s="1" t="s">
        <v>105</v>
      </c>
      <c r="C53" s="4" t="s">
        <v>134</v>
      </c>
      <c r="D53" s="1" t="s">
        <v>104</v>
      </c>
      <c r="E53" s="1" t="s">
        <v>97</v>
      </c>
      <c r="F53" s="1" t="s">
        <v>106</v>
      </c>
      <c r="G53" s="1" t="s">
        <v>107</v>
      </c>
      <c r="H53" s="1">
        <v>1</v>
      </c>
      <c r="I53" s="2" t="s">
        <v>245</v>
      </c>
      <c r="J53" s="2" t="s">
        <v>211</v>
      </c>
      <c r="K53" s="8">
        <f t="shared" si="4"/>
        <v>75.319999999999993</v>
      </c>
      <c r="L53" s="1">
        <v>1</v>
      </c>
      <c r="M53" s="13"/>
    </row>
    <row r="54" spans="1:13" ht="35.1" customHeight="1">
      <c r="A54" s="4">
        <v>51</v>
      </c>
      <c r="B54" s="1" t="s">
        <v>109</v>
      </c>
      <c r="C54" s="4" t="s">
        <v>134</v>
      </c>
      <c r="D54" s="1" t="s">
        <v>108</v>
      </c>
      <c r="E54" s="1" t="s">
        <v>110</v>
      </c>
      <c r="F54" s="1" t="s">
        <v>98</v>
      </c>
      <c r="G54" s="1" t="s">
        <v>111</v>
      </c>
      <c r="H54" s="1">
        <v>4</v>
      </c>
      <c r="I54" s="2">
        <v>156.5</v>
      </c>
      <c r="J54" s="2" t="s">
        <v>229</v>
      </c>
      <c r="K54" s="8">
        <f t="shared" si="4"/>
        <v>80.740000000000009</v>
      </c>
      <c r="L54" s="1">
        <v>1</v>
      </c>
      <c r="M54" s="13"/>
    </row>
    <row r="55" spans="1:13" ht="35.1" customHeight="1">
      <c r="A55" s="4">
        <v>52</v>
      </c>
      <c r="B55" s="1" t="s">
        <v>117</v>
      </c>
      <c r="C55" s="4" t="s">
        <v>134</v>
      </c>
      <c r="D55" s="1" t="s">
        <v>116</v>
      </c>
      <c r="E55" s="1" t="s">
        <v>110</v>
      </c>
      <c r="F55" s="1" t="s">
        <v>98</v>
      </c>
      <c r="G55" s="1" t="s">
        <v>111</v>
      </c>
      <c r="H55" s="1">
        <v>4</v>
      </c>
      <c r="I55" s="2" t="s">
        <v>247</v>
      </c>
      <c r="J55" s="2" t="s">
        <v>231</v>
      </c>
      <c r="K55" s="8">
        <f t="shared" si="4"/>
        <v>80.040000000000006</v>
      </c>
      <c r="L55" s="1">
        <v>2</v>
      </c>
      <c r="M55" s="13"/>
    </row>
    <row r="56" spans="1:13" ht="35.1" customHeight="1">
      <c r="A56" s="4">
        <v>53</v>
      </c>
      <c r="B56" s="1" t="s">
        <v>115</v>
      </c>
      <c r="C56" s="4" t="s">
        <v>134</v>
      </c>
      <c r="D56" s="1" t="s">
        <v>114</v>
      </c>
      <c r="E56" s="1" t="s">
        <v>110</v>
      </c>
      <c r="F56" s="1" t="s">
        <v>98</v>
      </c>
      <c r="G56" s="1" t="s">
        <v>111</v>
      </c>
      <c r="H56" s="1">
        <v>4</v>
      </c>
      <c r="I56" s="2">
        <v>141.5</v>
      </c>
      <c r="J56" s="2" t="s">
        <v>201</v>
      </c>
      <c r="K56" s="8">
        <f t="shared" si="4"/>
        <v>79.900000000000006</v>
      </c>
      <c r="L56" s="1">
        <v>3</v>
      </c>
      <c r="M56" s="13"/>
    </row>
    <row r="57" spans="1:13" ht="35.1" customHeight="1">
      <c r="A57" s="4">
        <v>54</v>
      </c>
      <c r="B57" s="1" t="s">
        <v>113</v>
      </c>
      <c r="C57" s="4" t="s">
        <v>134</v>
      </c>
      <c r="D57" s="1" t="s">
        <v>112</v>
      </c>
      <c r="E57" s="1" t="s">
        <v>110</v>
      </c>
      <c r="F57" s="1" t="s">
        <v>98</v>
      </c>
      <c r="G57" s="1" t="s">
        <v>111</v>
      </c>
      <c r="H57" s="1">
        <v>4</v>
      </c>
      <c r="I57" s="2" t="s">
        <v>250</v>
      </c>
      <c r="J57" s="2" t="s">
        <v>223</v>
      </c>
      <c r="K57" s="8">
        <f t="shared" si="4"/>
        <v>78.28</v>
      </c>
      <c r="L57" s="1">
        <v>4</v>
      </c>
      <c r="M57" s="13"/>
    </row>
    <row r="58" spans="1:13" ht="35.1" customHeight="1">
      <c r="A58" s="4">
        <v>55</v>
      </c>
      <c r="B58" s="1" t="s">
        <v>119</v>
      </c>
      <c r="C58" s="4" t="s">
        <v>134</v>
      </c>
      <c r="D58" s="1" t="s">
        <v>118</v>
      </c>
      <c r="E58" s="1" t="s">
        <v>110</v>
      </c>
      <c r="F58" s="1" t="s">
        <v>120</v>
      </c>
      <c r="G58" s="1" t="s">
        <v>121</v>
      </c>
      <c r="H58" s="1">
        <v>1</v>
      </c>
      <c r="I58" s="2">
        <v>149.5</v>
      </c>
      <c r="J58" s="2" t="s">
        <v>231</v>
      </c>
      <c r="K58" s="8">
        <f>I58/2*0.4+J58*0.6</f>
        <v>81.740000000000009</v>
      </c>
      <c r="L58" s="1">
        <v>1</v>
      </c>
      <c r="M58" s="13"/>
    </row>
    <row r="59" spans="1:13" ht="35.1" customHeight="1">
      <c r="A59" s="4">
        <v>56</v>
      </c>
      <c r="B59" s="1" t="s">
        <v>123</v>
      </c>
      <c r="C59" s="4" t="s">
        <v>134</v>
      </c>
      <c r="D59" s="1" t="s">
        <v>122</v>
      </c>
      <c r="E59" s="1" t="s">
        <v>124</v>
      </c>
      <c r="F59" s="1" t="s">
        <v>125</v>
      </c>
      <c r="G59" s="1" t="s">
        <v>126</v>
      </c>
      <c r="H59" s="1">
        <v>4</v>
      </c>
      <c r="I59" s="2" t="s">
        <v>249</v>
      </c>
      <c r="J59" s="2" t="s">
        <v>231</v>
      </c>
      <c r="K59" s="8">
        <f>I59/2*0.4+J59*0.6</f>
        <v>82.84</v>
      </c>
      <c r="L59" s="1">
        <v>1</v>
      </c>
      <c r="M59" s="13"/>
    </row>
    <row r="60" spans="1:13" ht="35.1" customHeight="1">
      <c r="A60" s="4">
        <v>57</v>
      </c>
      <c r="B60" s="1" t="s">
        <v>128</v>
      </c>
      <c r="C60" s="4" t="s">
        <v>134</v>
      </c>
      <c r="D60" s="1" t="s">
        <v>127</v>
      </c>
      <c r="E60" s="1" t="s">
        <v>124</v>
      </c>
      <c r="F60" s="1" t="s">
        <v>125</v>
      </c>
      <c r="G60" s="1" t="s">
        <v>126</v>
      </c>
      <c r="H60" s="1">
        <v>4</v>
      </c>
      <c r="I60" s="2" t="s">
        <v>237</v>
      </c>
      <c r="J60" s="2" t="s">
        <v>201</v>
      </c>
      <c r="K60" s="8">
        <f>I60/2*0.4+J60*0.6</f>
        <v>80.2</v>
      </c>
      <c r="L60" s="1">
        <v>2</v>
      </c>
      <c r="M60" s="13"/>
    </row>
    <row r="61" spans="1:13" ht="35.1" customHeight="1">
      <c r="A61" s="4">
        <v>58</v>
      </c>
      <c r="B61" s="1" t="s">
        <v>132</v>
      </c>
      <c r="C61" s="4" t="s">
        <v>134</v>
      </c>
      <c r="D61" s="1" t="s">
        <v>131</v>
      </c>
      <c r="E61" s="1" t="s">
        <v>124</v>
      </c>
      <c r="F61" s="1" t="s">
        <v>125</v>
      </c>
      <c r="G61" s="1" t="s">
        <v>126</v>
      </c>
      <c r="H61" s="1">
        <v>4</v>
      </c>
      <c r="I61" s="2" t="s">
        <v>252</v>
      </c>
      <c r="J61" s="2" t="s">
        <v>233</v>
      </c>
      <c r="K61" s="8">
        <f>I61/2*0.4+J61*0.6</f>
        <v>80.16</v>
      </c>
      <c r="L61" s="1">
        <v>3</v>
      </c>
      <c r="M61" s="13"/>
    </row>
    <row r="62" spans="1:13" ht="35.1" customHeight="1">
      <c r="A62" s="4">
        <v>59</v>
      </c>
      <c r="B62" s="1" t="s">
        <v>130</v>
      </c>
      <c r="C62" s="4" t="s">
        <v>134</v>
      </c>
      <c r="D62" s="1" t="s">
        <v>129</v>
      </c>
      <c r="E62" s="1" t="s">
        <v>124</v>
      </c>
      <c r="F62" s="1" t="s">
        <v>125</v>
      </c>
      <c r="G62" s="1" t="s">
        <v>126</v>
      </c>
      <c r="H62" s="1">
        <v>4</v>
      </c>
      <c r="I62" s="2" t="s">
        <v>253</v>
      </c>
      <c r="J62" s="2" t="s">
        <v>217</v>
      </c>
      <c r="K62" s="8">
        <f>I62/2*0.4+J62*0.6</f>
        <v>80.12</v>
      </c>
      <c r="L62" s="1">
        <v>4</v>
      </c>
      <c r="M62" s="13"/>
    </row>
  </sheetData>
  <mergeCells count="2">
    <mergeCell ref="A2:M2"/>
    <mergeCell ref="A1:B1"/>
  </mergeCells>
  <phoneticPr fontId="1" type="noConversion"/>
  <pageMargins left="0.39370078740157483" right="0.31496062992125984" top="0.39370078740157483" bottom="0.39370078740157483" header="0.31496062992125984" footer="0.31496062992125984"/>
  <pageSetup paperSize="9" orientation="landscape" r:id="rId1"/>
  <headerFoot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NPOI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NPOI</dc:creator>
  <cp:lastModifiedBy>Administrator</cp:lastModifiedBy>
  <cp:lastPrinted>2020-08-30T04:09:53Z</cp:lastPrinted>
  <dcterms:created xsi:type="dcterms:W3CDTF">2020-07-19T10:56:09Z</dcterms:created>
  <dcterms:modified xsi:type="dcterms:W3CDTF">2020-08-31T00:01:24Z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1.2.2</vt:lpwstr>
  </property>
</Properties>
</file>