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 tabRatio="790" activeTab="1"/>
  </bookViews>
  <sheets>
    <sheet name="Sheet3" sheetId="11" r:id="rId1"/>
    <sheet name="237" sheetId="12" r:id="rId2"/>
    <sheet name="Sheet2" sheetId="9" r:id="rId3"/>
    <sheet name="技师学院专业筛查" sheetId="4" state="hidden" r:id="rId4"/>
    <sheet name="专业筛查（存疑）" sheetId="6" state="hidden" r:id="rId5"/>
  </sheets>
  <definedNames>
    <definedName name="_xlnm._FilterDatabase" localSheetId="4" hidden="1">'专业筛查（存疑）'!$A$1:$F$198</definedName>
  </definedNames>
  <calcPr calcId="144525"/>
</workbook>
</file>

<file path=xl/sharedStrings.xml><?xml version="1.0" encoding="utf-8"?>
<sst xmlns="http://schemas.openxmlformats.org/spreadsheetml/2006/main" count="645" uniqueCount="318">
  <si>
    <t>乐亭县2021年选聘优秀教师岗位信息表</t>
  </si>
  <si>
    <t>序号</t>
  </si>
  <si>
    <t>单位名称</t>
  </si>
  <si>
    <t>职位
名称</t>
  </si>
  <si>
    <t>经费
形式</t>
  </si>
  <si>
    <t>拟招聘
人数（人）</t>
  </si>
  <si>
    <t>拟招聘岗位条件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</si>
  <si>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</si>
  <si>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</si>
  <si>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</si>
  <si>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</si>
  <si>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</si>
  <si>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</si>
  <si>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</si>
  <si>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教育局</t>
  </si>
  <si>
    <t>高中语文教师</t>
  </si>
  <si>
    <t>全额</t>
  </si>
  <si>
    <t>全日制普通类师范类本科</t>
  </si>
  <si>
    <t>学士</t>
  </si>
  <si>
    <t>不限</t>
  </si>
  <si>
    <t>高等语文教育、语文教育、现代汉语语言学及相关专业</t>
  </si>
  <si>
    <t>具有高中及以上语文教师资格证书</t>
  </si>
  <si>
    <t>高中数学教师</t>
  </si>
  <si>
    <t>数学教育学、数学教育、数学史与数学教育及相关专业</t>
  </si>
  <si>
    <t>具有高中及以上数学教师资格证书</t>
  </si>
  <si>
    <t>高中英语教师</t>
  </si>
  <si>
    <t>英语教育、英语语言文学、学科教学（英语）及相关专业</t>
  </si>
  <si>
    <t>具有高中及以上英语教师资格证书</t>
  </si>
  <si>
    <t>高中物理教师</t>
  </si>
  <si>
    <t>物理教育、应用物理及相关专业</t>
  </si>
  <si>
    <t>具有高中及以上物理教师资格证书</t>
  </si>
  <si>
    <t>高中生物教师</t>
  </si>
  <si>
    <t>生物教育学、生物学、应用生物学及相关专业</t>
  </si>
  <si>
    <t>具有高中及以上生物教师资格证书</t>
  </si>
  <si>
    <t>高中政治教师</t>
  </si>
  <si>
    <t>政治学、思想政治教育及相关专业</t>
  </si>
  <si>
    <t>具有高中及以上政治教师资格证书</t>
  </si>
  <si>
    <t>高中历史教师</t>
  </si>
  <si>
    <t>历史教育学、历史学及相关专业</t>
  </si>
  <si>
    <t>具有高中及以上历史教师资格证书</t>
  </si>
  <si>
    <t>高中地理教师</t>
  </si>
  <si>
    <t>地理学、地理教育学及相关专业</t>
  </si>
  <si>
    <t>具有高中及以上地理教师资格证书</t>
  </si>
  <si>
    <t>高中信息技术教师</t>
  </si>
  <si>
    <t>教育信息技术及相关专业</t>
  </si>
  <si>
    <t>具有高中及以上信息技术教师资格证书</t>
  </si>
  <si>
    <t>高中音乐教师</t>
  </si>
  <si>
    <t>音乐学、音乐教育学及相关专业</t>
  </si>
  <si>
    <t>具有高中及以上音乐教师资格证书</t>
  </si>
  <si>
    <t>乐亭县2021年面向重点师范院校选聘优秀教师岗位信息表</t>
  </si>
  <si>
    <t>高中体育教师</t>
  </si>
  <si>
    <t>体育学、体育教育学及相关专业</t>
  </si>
  <si>
    <t>具有高中及以上体育教师资格证书</t>
  </si>
  <si>
    <t>高中心理疏导教师</t>
  </si>
  <si>
    <t>心理健康教育及相关专业</t>
  </si>
  <si>
    <t>初中语文教师</t>
  </si>
  <si>
    <t>汉语言文学、汉语言、汉语言文学教育及相关专业</t>
  </si>
  <si>
    <t>具有初中及以上语文教师资格证书</t>
  </si>
  <si>
    <t>初中数学教师</t>
  </si>
  <si>
    <t>数学、数学教育及相关专业</t>
  </si>
  <si>
    <t>具有初中及以上数学教师资格证书</t>
  </si>
  <si>
    <t>初中音乐教师</t>
  </si>
  <si>
    <t>音乐学、音乐教育、舞蹈学及相关专业</t>
  </si>
  <si>
    <t>具有初中及以上音乐教师资格证书</t>
  </si>
  <si>
    <t>初中体育教师</t>
  </si>
  <si>
    <t>体育、体育教育及相关专业</t>
  </si>
  <si>
    <t>具有初中及以上体育教师资格证书</t>
  </si>
  <si>
    <t>小学语文教师</t>
  </si>
  <si>
    <t>具有小学及以上语文教师资格证书</t>
  </si>
  <si>
    <t>小学数学教师</t>
  </si>
  <si>
    <t>具有小学及以上数学教师资格证书</t>
  </si>
  <si>
    <t>小学音乐教师</t>
  </si>
  <si>
    <t>具有小学及以上音乐教师资格证书</t>
  </si>
  <si>
    <t>小学体育教师</t>
  </si>
  <si>
    <t>具有小学及以上体育教师资格证书</t>
  </si>
  <si>
    <t>小学美术教师</t>
  </si>
  <si>
    <t>美术教育、美术、美术学及相关专业</t>
  </si>
  <si>
    <t>具有小学及以上美术教师资格证书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</si>
  <si>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</si>
  <si>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</si>
  <si>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</si>
  <si>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</si>
  <si>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</si>
  <si>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</si>
  <si>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</si>
  <si>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</si>
  <si>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</si>
  <si>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</si>
  <si>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</si>
  <si>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</si>
  <si>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</si>
  <si>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</si>
  <si>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</si>
  <si>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</si>
  <si>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</si>
  <si>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</si>
  <si>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</si>
  <si>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</si>
  <si>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</si>
  <si>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</si>
  <si>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</si>
  <si>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</si>
  <si>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</si>
  <si>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</si>
  <si>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</si>
  <si>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</si>
  <si>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</si>
  <si>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</si>
  <si>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</si>
  <si>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</si>
  <si>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</si>
  <si>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</si>
  <si>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</si>
  <si>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</si>
  <si>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</si>
  <si>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</si>
  <si>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</si>
  <si>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</si>
  <si>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</si>
  <si>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</si>
  <si>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</si>
  <si>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</si>
  <si>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</si>
  <si>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</si>
  <si>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</si>
  <si>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</si>
  <si>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</si>
  <si>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</si>
  <si>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</si>
  <si>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</si>
  <si>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</si>
  <si>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</si>
  <si>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</si>
  <si>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</si>
  <si>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</si>
  <si>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</si>
  <si>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</si>
  <si>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</si>
  <si>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</si>
  <si>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</si>
  <si>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</si>
  <si>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</si>
  <si>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</si>
  <si>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</si>
  <si>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</si>
  <si>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</si>
  <si>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</si>
  <si>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</si>
  <si>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</si>
  <si>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</si>
  <si>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</si>
  <si>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</si>
  <si>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</si>
  <si>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</si>
  <si>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</si>
  <si>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</si>
  <si>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</si>
  <si>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</si>
  <si>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</si>
  <si>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</si>
  <si>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</si>
  <si>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</si>
  <si>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</si>
  <si>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</si>
  <si>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</si>
  <si>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</si>
  <si>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</si>
  <si>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</si>
  <si>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</si>
  <si>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</si>
  <si>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</si>
  <si>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</si>
  <si>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</si>
  <si>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</si>
  <si>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</si>
  <si>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</si>
  <si>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</si>
  <si>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</si>
  <si>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</si>
  <si>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</si>
  <si>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</si>
  <si>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</si>
  <si>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</si>
  <si>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</si>
  <si>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</si>
  <si>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</si>
  <si>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</si>
  <si>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</si>
  <si>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</si>
  <si>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</si>
  <si>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</si>
  <si>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</si>
  <si>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</si>
  <si>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</si>
  <si>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</si>
  <si>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</si>
  <si>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</si>
  <si>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</si>
  <si>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</si>
  <si>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</si>
  <si>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</si>
  <si>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</si>
  <si>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</si>
  <si>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</si>
  <si>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</si>
  <si>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</si>
  <si>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</si>
  <si>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</si>
  <si>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</si>
  <si>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</si>
  <si>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</si>
  <si>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</si>
  <si>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</si>
  <si>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</si>
  <si>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</si>
  <si>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</si>
  <si>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</si>
  <si>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</si>
  <si>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</si>
  <si>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</si>
  <si>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</si>
  <si>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</si>
  <si>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</si>
  <si>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</si>
  <si>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</si>
  <si>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</si>
  <si>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</si>
  <si>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</si>
  <si>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</si>
  <si>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</si>
  <si>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</si>
  <si>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</si>
  <si>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</si>
  <si>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</si>
  <si>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</si>
  <si>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</si>
  <si>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</si>
  <si>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</si>
  <si>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</si>
  <si>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</si>
  <si>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</si>
  <si>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</si>
  <si>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</si>
  <si>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</si>
  <si>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</si>
  <si>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</si>
  <si>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</si>
  <si>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</si>
  <si>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</si>
  <si>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</si>
  <si>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</si>
  <si>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</si>
  <si>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</si>
  <si>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</si>
  <si>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</si>
  <si>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</si>
  <si>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</si>
  <si>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</si>
  <si>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</si>
  <si>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</si>
  <si>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</si>
  <si>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</si>
  <si>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</si>
  <si>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</si>
  <si>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</si>
  <si>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</si>
  <si>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</si>
  <si>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</si>
  <si>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</si>
  <si>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</si>
  <si>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</si>
  <si>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</si>
  <si>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</si>
  <si>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</si>
  <si>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</si>
  <si>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</si>
  <si>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</si>
  <si>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</si>
  <si>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</si>
  <si>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</si>
  <si>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</si>
  <si>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</si>
  <si>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</si>
  <si>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</si>
  <si>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</si>
  <si>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</si>
  <si>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</si>
  <si>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</si>
  <si>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</si>
  <si>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</si>
  <si>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</si>
  <si>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</si>
  <si>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</si>
  <si>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</si>
  <si>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</si>
  <si>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</si>
  <si>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</si>
  <si>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</si>
  <si>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本科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</si>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</sst>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F0000"/>
      <name val="等线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theme="1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9" borderId="1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/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view="pageLayout" zoomScaleNormal="100" workbookViewId="0">
      <selection activeCell="L22" sqref="L22"/>
    </sheetView>
  </sheetViews>
  <sheetFormatPr defaultColWidth="10.25" defaultRowHeight="35.1" customHeight="1"/>
  <cols>
    <col min="1" max="1" width="4.5" style="21" customWidth="1"/>
    <col min="2" max="2" width="8.98333333333333" style="23" customWidth="1"/>
    <col min="3" max="3" width="13.5416666666667" style="21" customWidth="1"/>
    <col min="4" max="4" width="6" style="21" customWidth="1"/>
    <col min="5" max="5" width="7.25" style="21" customWidth="1"/>
    <col min="6" max="6" width="12.7583333333333" style="21" customWidth="1"/>
    <col min="7" max="7" width="6.875" style="21" customWidth="1"/>
    <col min="8" max="8" width="6.75" style="21" customWidth="1"/>
    <col min="9" max="9" width="10.8" style="21" customWidth="1"/>
    <col min="10" max="10" width="21.4833333333333" style="21" customWidth="1"/>
    <col min="11" max="11" width="16.4" style="21" customWidth="1"/>
    <col min="12" max="12" width="18.625" style="21" customWidth="1"/>
    <col min="13" max="16384" width="10.25" style="21"/>
  </cols>
  <sheetData>
    <row r="1" ht="47.25" customHeight="1" spans="1:1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customHeight="1" spans="1:12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/>
      <c r="H2" s="26"/>
      <c r="I2" s="26"/>
      <c r="J2" s="26"/>
      <c r="K2" s="26"/>
      <c r="L2" s="26" t="s">
        <v>7</v>
      </c>
    </row>
    <row r="3" customHeight="1" spans="1:12">
      <c r="A3" s="26"/>
      <c r="B3" s="26"/>
      <c r="C3" s="26"/>
      <c r="D3" s="26"/>
      <c r="E3" s="26"/>
      <c r="F3" s="26" t="s">
        <v>8</v>
      </c>
      <c r="G3" s="26" t="s">
        <v>9</v>
      </c>
      <c r="H3" s="26" t="s">
        <v>10</v>
      </c>
      <c r="I3" s="26" t="s">
        <v>11</v>
      </c>
      <c r="J3" s="26" t="s">
        <v>12</v>
      </c>
      <c r="K3" s="26" t="s">
        <v>13</v>
      </c>
      <c r="L3" s="26"/>
    </row>
    <row r="4" ht="39" customHeight="1" spans="1:12">
      <c r="A4" s="27">
        <v>1</v>
      </c>
      <c r="B4" s="27" t="s">
        <v>14</v>
      </c>
      <c r="C4" s="27" t="s">
        <v>15</v>
      </c>
      <c r="D4" s="27" t="s">
        <v>16</v>
      </c>
      <c r="E4" s="27">
        <v>2</v>
      </c>
      <c r="F4" s="27" t="s">
        <v>17</v>
      </c>
      <c r="G4" s="27" t="s">
        <v>18</v>
      </c>
      <c r="H4" s="27">
        <v>30</v>
      </c>
      <c r="I4" s="27" t="s">
        <v>19</v>
      </c>
      <c r="J4" s="27" t="s">
        <v>20</v>
      </c>
      <c r="K4" s="27" t="s">
        <v>21</v>
      </c>
      <c r="L4" s="27"/>
    </row>
    <row r="5" ht="36" customHeight="1" spans="1:12">
      <c r="A5" s="27">
        <v>2</v>
      </c>
      <c r="B5" s="27" t="s">
        <v>14</v>
      </c>
      <c r="C5" s="27" t="s">
        <v>22</v>
      </c>
      <c r="D5" s="27" t="s">
        <v>16</v>
      </c>
      <c r="E5" s="27">
        <v>1</v>
      </c>
      <c r="F5" s="27" t="s">
        <v>17</v>
      </c>
      <c r="G5" s="27" t="s">
        <v>18</v>
      </c>
      <c r="H5" s="27">
        <v>30</v>
      </c>
      <c r="I5" s="27" t="s">
        <v>19</v>
      </c>
      <c r="J5" s="27" t="s">
        <v>23</v>
      </c>
      <c r="K5" s="27" t="s">
        <v>24</v>
      </c>
      <c r="L5" s="27"/>
    </row>
    <row r="6" ht="37" customHeight="1" spans="1:12">
      <c r="A6" s="27">
        <v>3</v>
      </c>
      <c r="B6" s="27" t="s">
        <v>14</v>
      </c>
      <c r="C6" s="27" t="s">
        <v>25</v>
      </c>
      <c r="D6" s="27" t="s">
        <v>16</v>
      </c>
      <c r="E6" s="27">
        <v>2</v>
      </c>
      <c r="F6" s="27" t="s">
        <v>17</v>
      </c>
      <c r="G6" s="27" t="s">
        <v>18</v>
      </c>
      <c r="H6" s="27">
        <v>30</v>
      </c>
      <c r="I6" s="27" t="s">
        <v>19</v>
      </c>
      <c r="J6" s="27" t="s">
        <v>26</v>
      </c>
      <c r="K6" s="27" t="s">
        <v>27</v>
      </c>
      <c r="L6" s="27"/>
    </row>
    <row r="7" s="23" customFormat="1" ht="36" customHeight="1" spans="1:12">
      <c r="A7" s="27">
        <v>4</v>
      </c>
      <c r="B7" s="27" t="s">
        <v>14</v>
      </c>
      <c r="C7" s="27" t="s">
        <v>28</v>
      </c>
      <c r="D7" s="27" t="s">
        <v>16</v>
      </c>
      <c r="E7" s="27">
        <v>1</v>
      </c>
      <c r="F7" s="27" t="s">
        <v>17</v>
      </c>
      <c r="G7" s="27" t="s">
        <v>18</v>
      </c>
      <c r="H7" s="27">
        <v>30</v>
      </c>
      <c r="I7" s="27" t="s">
        <v>19</v>
      </c>
      <c r="J7" s="27" t="s">
        <v>29</v>
      </c>
      <c r="K7" s="27" t="s">
        <v>30</v>
      </c>
      <c r="L7" s="27"/>
    </row>
    <row r="8" ht="39" customHeight="1" spans="1:12">
      <c r="A8" s="27">
        <v>5</v>
      </c>
      <c r="B8" s="27" t="s">
        <v>14</v>
      </c>
      <c r="C8" s="27" t="s">
        <v>31</v>
      </c>
      <c r="D8" s="27" t="s">
        <v>16</v>
      </c>
      <c r="E8" s="27">
        <v>1</v>
      </c>
      <c r="F8" s="27" t="s">
        <v>17</v>
      </c>
      <c r="G8" s="27" t="s">
        <v>18</v>
      </c>
      <c r="H8" s="27">
        <v>30</v>
      </c>
      <c r="I8" s="27" t="s">
        <v>19</v>
      </c>
      <c r="J8" s="27" t="s">
        <v>32</v>
      </c>
      <c r="K8" s="27" t="s">
        <v>33</v>
      </c>
      <c r="L8" s="27"/>
    </row>
    <row r="9" ht="36" customHeight="1" spans="1:12">
      <c r="A9" s="27">
        <v>6</v>
      </c>
      <c r="B9" s="27" t="s">
        <v>14</v>
      </c>
      <c r="C9" s="27" t="s">
        <v>34</v>
      </c>
      <c r="D9" s="27" t="s">
        <v>16</v>
      </c>
      <c r="E9" s="27">
        <v>1</v>
      </c>
      <c r="F9" s="27" t="s">
        <v>17</v>
      </c>
      <c r="G9" s="27" t="s">
        <v>18</v>
      </c>
      <c r="H9" s="27">
        <v>30</v>
      </c>
      <c r="I9" s="27" t="s">
        <v>19</v>
      </c>
      <c r="J9" s="27" t="s">
        <v>35</v>
      </c>
      <c r="K9" s="27" t="s">
        <v>36</v>
      </c>
      <c r="L9" s="27"/>
    </row>
    <row r="10" ht="45" customHeight="1" spans="1:12">
      <c r="A10" s="27">
        <v>7</v>
      </c>
      <c r="B10" s="27" t="s">
        <v>14</v>
      </c>
      <c r="C10" s="27" t="s">
        <v>37</v>
      </c>
      <c r="D10" s="27" t="s">
        <v>16</v>
      </c>
      <c r="E10" s="27">
        <v>1</v>
      </c>
      <c r="F10" s="27" t="s">
        <v>17</v>
      </c>
      <c r="G10" s="27" t="s">
        <v>18</v>
      </c>
      <c r="H10" s="27">
        <v>30</v>
      </c>
      <c r="I10" s="27" t="s">
        <v>19</v>
      </c>
      <c r="J10" s="27" t="s">
        <v>38</v>
      </c>
      <c r="K10" s="27" t="s">
        <v>39</v>
      </c>
      <c r="L10" s="27"/>
    </row>
    <row r="11" ht="45" customHeight="1" spans="1:12">
      <c r="A11" s="27">
        <v>8</v>
      </c>
      <c r="B11" s="27" t="s">
        <v>14</v>
      </c>
      <c r="C11" s="27" t="s">
        <v>40</v>
      </c>
      <c r="D11" s="27" t="s">
        <v>16</v>
      </c>
      <c r="E11" s="27">
        <v>1</v>
      </c>
      <c r="F11" s="27" t="s">
        <v>17</v>
      </c>
      <c r="G11" s="27" t="s">
        <v>18</v>
      </c>
      <c r="H11" s="27">
        <v>30</v>
      </c>
      <c r="I11" s="27" t="s">
        <v>19</v>
      </c>
      <c r="J11" s="27" t="s">
        <v>41</v>
      </c>
      <c r="K11" s="27" t="s">
        <v>42</v>
      </c>
      <c r="L11" s="27"/>
    </row>
    <row r="12" ht="45" customHeight="1" spans="1:12">
      <c r="A12" s="27">
        <v>9</v>
      </c>
      <c r="B12" s="27" t="s">
        <v>14</v>
      </c>
      <c r="C12" s="27" t="s">
        <v>43</v>
      </c>
      <c r="D12" s="27" t="s">
        <v>16</v>
      </c>
      <c r="E12" s="27">
        <v>1</v>
      </c>
      <c r="F12" s="27" t="s">
        <v>17</v>
      </c>
      <c r="G12" s="27" t="s">
        <v>18</v>
      </c>
      <c r="H12" s="27">
        <v>30</v>
      </c>
      <c r="I12" s="27" t="s">
        <v>19</v>
      </c>
      <c r="J12" s="27" t="s">
        <v>44</v>
      </c>
      <c r="K12" s="27" t="s">
        <v>45</v>
      </c>
      <c r="L12" s="27"/>
    </row>
    <row r="13" ht="52" customHeight="1" spans="1:12">
      <c r="A13" s="27">
        <v>10</v>
      </c>
      <c r="B13" s="27" t="s">
        <v>14</v>
      </c>
      <c r="C13" s="27" t="s">
        <v>46</v>
      </c>
      <c r="D13" s="27" t="s">
        <v>16</v>
      </c>
      <c r="E13" s="27">
        <v>2</v>
      </c>
      <c r="F13" s="27" t="s">
        <v>17</v>
      </c>
      <c r="G13" s="27" t="s">
        <v>18</v>
      </c>
      <c r="H13" s="27">
        <v>30</v>
      </c>
      <c r="I13" s="27" t="s">
        <v>19</v>
      </c>
      <c r="J13" s="27" t="s">
        <v>47</v>
      </c>
      <c r="K13" s="27" t="s">
        <v>48</v>
      </c>
      <c r="L13" s="27"/>
    </row>
    <row r="14" ht="47.25" customHeight="1" spans="1:12">
      <c r="A14" s="25" t="s">
        <v>49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</row>
    <row r="15" customHeight="1" spans="1:12">
      <c r="A15" s="26" t="s">
        <v>1</v>
      </c>
      <c r="B15" s="26" t="s">
        <v>2</v>
      </c>
      <c r="C15" s="26" t="s">
        <v>3</v>
      </c>
      <c r="D15" s="26" t="s">
        <v>4</v>
      </c>
      <c r="E15" s="26" t="s">
        <v>5</v>
      </c>
      <c r="F15" s="26" t="s">
        <v>6</v>
      </c>
      <c r="G15" s="26"/>
      <c r="H15" s="26"/>
      <c r="I15" s="26"/>
      <c r="J15" s="26"/>
      <c r="K15" s="26"/>
      <c r="L15" s="26" t="s">
        <v>7</v>
      </c>
    </row>
    <row r="16" ht="29" customHeight="1" spans="1:12">
      <c r="A16" s="26"/>
      <c r="B16" s="26"/>
      <c r="C16" s="26"/>
      <c r="D16" s="26"/>
      <c r="E16" s="26"/>
      <c r="F16" s="26" t="s">
        <v>8</v>
      </c>
      <c r="G16" s="26" t="s">
        <v>9</v>
      </c>
      <c r="H16" s="26" t="s">
        <v>10</v>
      </c>
      <c r="I16" s="26" t="s">
        <v>11</v>
      </c>
      <c r="J16" s="26" t="s">
        <v>12</v>
      </c>
      <c r="K16" s="26" t="s">
        <v>13</v>
      </c>
      <c r="L16" s="26"/>
    </row>
    <row r="17" ht="36" customHeight="1" spans="1:12">
      <c r="A17" s="27">
        <v>11</v>
      </c>
      <c r="B17" s="27" t="s">
        <v>14</v>
      </c>
      <c r="C17" s="27" t="s">
        <v>50</v>
      </c>
      <c r="D17" s="27" t="s">
        <v>16</v>
      </c>
      <c r="E17" s="27">
        <v>1</v>
      </c>
      <c r="F17" s="27" t="s">
        <v>17</v>
      </c>
      <c r="G17" s="27" t="s">
        <v>18</v>
      </c>
      <c r="H17" s="27">
        <v>30</v>
      </c>
      <c r="I17" s="27" t="s">
        <v>19</v>
      </c>
      <c r="J17" s="27" t="s">
        <v>51</v>
      </c>
      <c r="K17" s="27" t="s">
        <v>52</v>
      </c>
      <c r="L17" s="27"/>
    </row>
    <row r="18" s="24" customFormat="1" ht="33" customHeight="1" spans="1:12">
      <c r="A18" s="27">
        <v>12</v>
      </c>
      <c r="B18" s="27" t="s">
        <v>14</v>
      </c>
      <c r="C18" s="27" t="s">
        <v>53</v>
      </c>
      <c r="D18" s="27" t="s">
        <v>16</v>
      </c>
      <c r="E18" s="27">
        <v>1</v>
      </c>
      <c r="F18" s="27" t="s">
        <v>17</v>
      </c>
      <c r="G18" s="27" t="s">
        <v>18</v>
      </c>
      <c r="H18" s="27">
        <v>30</v>
      </c>
      <c r="I18" s="27" t="s">
        <v>19</v>
      </c>
      <c r="J18" s="27" t="s">
        <v>54</v>
      </c>
      <c r="K18" s="27"/>
      <c r="L18" s="27"/>
    </row>
    <row r="19" ht="30" customHeight="1" spans="1:12">
      <c r="A19" s="27">
        <v>13</v>
      </c>
      <c r="B19" s="27" t="s">
        <v>14</v>
      </c>
      <c r="C19" s="27" t="s">
        <v>55</v>
      </c>
      <c r="D19" s="27" t="s">
        <v>16</v>
      </c>
      <c r="E19" s="27">
        <v>6</v>
      </c>
      <c r="F19" s="27" t="s">
        <v>17</v>
      </c>
      <c r="G19" s="27" t="s">
        <v>18</v>
      </c>
      <c r="H19" s="27">
        <v>30</v>
      </c>
      <c r="I19" s="27" t="s">
        <v>19</v>
      </c>
      <c r="J19" s="27" t="s">
        <v>56</v>
      </c>
      <c r="K19" s="27" t="s">
        <v>57</v>
      </c>
      <c r="L19" s="27"/>
    </row>
    <row r="20" s="23" customFormat="1" ht="38" customHeight="1" spans="1:12">
      <c r="A20" s="27">
        <v>14</v>
      </c>
      <c r="B20" s="27" t="s">
        <v>14</v>
      </c>
      <c r="C20" s="27" t="s">
        <v>58</v>
      </c>
      <c r="D20" s="27" t="s">
        <v>16</v>
      </c>
      <c r="E20" s="27">
        <v>3</v>
      </c>
      <c r="F20" s="27" t="s">
        <v>17</v>
      </c>
      <c r="G20" s="27" t="s">
        <v>18</v>
      </c>
      <c r="H20" s="27">
        <v>30</v>
      </c>
      <c r="I20" s="27" t="s">
        <v>19</v>
      </c>
      <c r="J20" s="27" t="s">
        <v>59</v>
      </c>
      <c r="K20" s="27" t="s">
        <v>60</v>
      </c>
      <c r="L20" s="27"/>
    </row>
    <row r="21" ht="33" customHeight="1" spans="1:12">
      <c r="A21" s="27">
        <v>15</v>
      </c>
      <c r="B21" s="27" t="s">
        <v>14</v>
      </c>
      <c r="C21" s="27" t="s">
        <v>61</v>
      </c>
      <c r="D21" s="27" t="s">
        <v>16</v>
      </c>
      <c r="E21" s="27">
        <v>1</v>
      </c>
      <c r="F21" s="27" t="s">
        <v>17</v>
      </c>
      <c r="G21" s="27" t="s">
        <v>18</v>
      </c>
      <c r="H21" s="27">
        <v>30</v>
      </c>
      <c r="I21" s="27" t="s">
        <v>19</v>
      </c>
      <c r="J21" s="27" t="s">
        <v>62</v>
      </c>
      <c r="K21" s="27" t="s">
        <v>63</v>
      </c>
      <c r="L21" s="27"/>
    </row>
    <row r="22" ht="40" customHeight="1" spans="1:12">
      <c r="A22" s="27">
        <v>16</v>
      </c>
      <c r="B22" s="27" t="s">
        <v>14</v>
      </c>
      <c r="C22" s="27" t="s">
        <v>64</v>
      </c>
      <c r="D22" s="27" t="s">
        <v>16</v>
      </c>
      <c r="E22" s="27">
        <v>4</v>
      </c>
      <c r="F22" s="27" t="s">
        <v>17</v>
      </c>
      <c r="G22" s="27" t="s">
        <v>18</v>
      </c>
      <c r="H22" s="27">
        <v>30</v>
      </c>
      <c r="I22" s="27" t="s">
        <v>19</v>
      </c>
      <c r="J22" s="27" t="s">
        <v>65</v>
      </c>
      <c r="K22" s="27" t="s">
        <v>66</v>
      </c>
      <c r="L22" s="27"/>
    </row>
    <row r="23" ht="38" customHeight="1" spans="1:12">
      <c r="A23" s="27">
        <v>17</v>
      </c>
      <c r="B23" s="27" t="s">
        <v>14</v>
      </c>
      <c r="C23" s="27" t="s">
        <v>67</v>
      </c>
      <c r="D23" s="27" t="s">
        <v>16</v>
      </c>
      <c r="E23" s="27">
        <v>6</v>
      </c>
      <c r="F23" s="27" t="s">
        <v>17</v>
      </c>
      <c r="G23" s="27" t="s">
        <v>18</v>
      </c>
      <c r="H23" s="27">
        <v>30</v>
      </c>
      <c r="I23" s="27" t="s">
        <v>19</v>
      </c>
      <c r="J23" s="27" t="s">
        <v>56</v>
      </c>
      <c r="K23" s="27" t="s">
        <v>68</v>
      </c>
      <c r="L23" s="27"/>
    </row>
    <row r="24" ht="37" customHeight="1" spans="1:12">
      <c r="A24" s="27">
        <v>18</v>
      </c>
      <c r="B24" s="27" t="s">
        <v>14</v>
      </c>
      <c r="C24" s="27" t="s">
        <v>69</v>
      </c>
      <c r="D24" s="27" t="s">
        <v>16</v>
      </c>
      <c r="E24" s="27">
        <v>4</v>
      </c>
      <c r="F24" s="27" t="s">
        <v>17</v>
      </c>
      <c r="G24" s="27" t="s">
        <v>18</v>
      </c>
      <c r="H24" s="27">
        <v>30</v>
      </c>
      <c r="I24" s="27" t="s">
        <v>19</v>
      </c>
      <c r="J24" s="27" t="s">
        <v>59</v>
      </c>
      <c r="K24" s="27" t="s">
        <v>70</v>
      </c>
      <c r="L24" s="27"/>
    </row>
    <row r="25" ht="31" customHeight="1" spans="1:12">
      <c r="A25" s="27">
        <v>19</v>
      </c>
      <c r="B25" s="27" t="s">
        <v>14</v>
      </c>
      <c r="C25" s="27" t="s">
        <v>71</v>
      </c>
      <c r="D25" s="27" t="s">
        <v>16</v>
      </c>
      <c r="E25" s="27">
        <v>4</v>
      </c>
      <c r="F25" s="27" t="s">
        <v>17</v>
      </c>
      <c r="G25" s="27" t="s">
        <v>18</v>
      </c>
      <c r="H25" s="27">
        <v>30</v>
      </c>
      <c r="I25" s="27" t="s">
        <v>19</v>
      </c>
      <c r="J25" s="27" t="s">
        <v>62</v>
      </c>
      <c r="K25" s="27" t="s">
        <v>72</v>
      </c>
      <c r="L25" s="27"/>
    </row>
    <row r="26" ht="45" customHeight="1" spans="1:12">
      <c r="A26" s="27">
        <v>20</v>
      </c>
      <c r="B26" s="27" t="s">
        <v>14</v>
      </c>
      <c r="C26" s="27" t="s">
        <v>73</v>
      </c>
      <c r="D26" s="27" t="s">
        <v>16</v>
      </c>
      <c r="E26" s="27">
        <v>5</v>
      </c>
      <c r="F26" s="27" t="s">
        <v>17</v>
      </c>
      <c r="G26" s="27" t="s">
        <v>18</v>
      </c>
      <c r="H26" s="27">
        <v>30</v>
      </c>
      <c r="I26" s="27" t="s">
        <v>19</v>
      </c>
      <c r="J26" s="27" t="s">
        <v>65</v>
      </c>
      <c r="K26" s="27" t="s">
        <v>74</v>
      </c>
      <c r="L26" s="27"/>
    </row>
    <row r="27" ht="52" customHeight="1" spans="1:12">
      <c r="A27" s="27">
        <v>21</v>
      </c>
      <c r="B27" s="27" t="s">
        <v>14</v>
      </c>
      <c r="C27" s="27" t="s">
        <v>75</v>
      </c>
      <c r="D27" s="27" t="s">
        <v>16</v>
      </c>
      <c r="E27" s="27">
        <v>2</v>
      </c>
      <c r="F27" s="27" t="s">
        <v>17</v>
      </c>
      <c r="G27" s="27" t="s">
        <v>18</v>
      </c>
      <c r="H27" s="27">
        <v>30</v>
      </c>
      <c r="I27" s="27" t="s">
        <v>19</v>
      </c>
      <c r="J27" s="27" t="s">
        <v>76</v>
      </c>
      <c r="K27" s="27" t="s">
        <v>77</v>
      </c>
      <c r="L27" s="27"/>
    </row>
  </sheetData>
  <mergeCells count="16">
    <mergeCell ref="A1:L1"/>
    <mergeCell ref="F2:K2"/>
    <mergeCell ref="A14:L14"/>
    <mergeCell ref="F15:K15"/>
    <mergeCell ref="A2:A3"/>
    <mergeCell ref="A15:A16"/>
    <mergeCell ref="B2:B3"/>
    <mergeCell ref="B15:B16"/>
    <mergeCell ref="C2:C3"/>
    <mergeCell ref="C15:C16"/>
    <mergeCell ref="D2:D3"/>
    <mergeCell ref="D15:D16"/>
    <mergeCell ref="E2:E3"/>
    <mergeCell ref="E15:E16"/>
    <mergeCell ref="L2:L3"/>
    <mergeCell ref="L15:L16"/>
  </mergeCells>
  <pageMargins left="0.432638888888889" right="0.314583333333333" top="0.590277777777778" bottom="0.16" header="0.22" footer="0.28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3.5" outlineLevelRow="2"/>
  <cols>
    <col min="1" max="1" width="25.5" style="21" customWidth="1"/>
  </cols>
  <sheetData>
    <row r="1" spans="1:1">
      <c r="A1" s="22" t="s">
        <v>78</v>
      </c>
    </row>
    <row r="2" spans="1:1">
      <c r="A2" s="22" t="s">
        <v>79</v>
      </c>
    </row>
    <row r="3" spans="1:1">
      <c r="A3" s="22" t="s">
        <v>80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="1" customFormat="1" ht="22.5" spans="1:7">
      <c r="A1" s="4" t="s">
        <v>81</v>
      </c>
      <c r="B1" s="5" t="s">
        <v>82</v>
      </c>
      <c r="C1" s="5" t="s">
        <v>83</v>
      </c>
      <c r="D1" s="5" t="s">
        <v>84</v>
      </c>
      <c r="E1" s="6" t="s">
        <v>85</v>
      </c>
      <c r="F1" s="6" t="s">
        <v>86</v>
      </c>
      <c r="G1" s="7" t="s">
        <v>87</v>
      </c>
    </row>
    <row r="2" customHeight="1" spans="1:7">
      <c r="A2" s="8" t="s">
        <v>88</v>
      </c>
      <c r="B2" s="9" t="str">
        <f>IFERROR(VLOOKUP(A2,#REF!,2,0),"")</f>
        <v/>
      </c>
      <c r="C2" s="9" t="s">
        <v>89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88</v>
      </c>
      <c r="B3" s="9" t="str">
        <f>IFERROR(VLOOKUP(A3,#REF!,2,0),"")</f>
        <v/>
      </c>
      <c r="C3" s="9" t="s">
        <v>90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91</v>
      </c>
      <c r="B4" s="9" t="str">
        <f>IFERROR(VLOOKUP(A4,#REF!,2,0),"")</f>
        <v/>
      </c>
      <c r="C4" s="9" t="s">
        <v>92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91</v>
      </c>
      <c r="B5" s="9" t="str">
        <f>IFERROR(VLOOKUP(A5,#REF!,2,0),"")</f>
        <v/>
      </c>
      <c r="C5" s="9" t="s">
        <v>93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91</v>
      </c>
      <c r="B6" s="9" t="str">
        <f>IFERROR(VLOOKUP(A6,#REF!,2,0),"")</f>
        <v/>
      </c>
      <c r="C6" s="9" t="s">
        <v>94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91</v>
      </c>
      <c r="B7" s="9" t="str">
        <f>IFERROR(VLOOKUP(A7,#REF!,2,0),"")</f>
        <v/>
      </c>
      <c r="C7" s="9" t="s">
        <v>95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96</v>
      </c>
      <c r="B8" s="9" t="str">
        <f>IFERROR(VLOOKUP(A8,#REF!,2,0),"")</f>
        <v/>
      </c>
      <c r="C8" s="9" t="s">
        <v>97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96</v>
      </c>
      <c r="B9" s="9" t="str">
        <f>IFERROR(VLOOKUP(A9,#REF!,2,0),"")</f>
        <v/>
      </c>
      <c r="C9" s="9" t="s">
        <v>98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99</v>
      </c>
      <c r="B10" s="9" t="str">
        <f>IFERROR(VLOOKUP(A10,#REF!,2,0),"")</f>
        <v/>
      </c>
      <c r="C10" s="9" t="s">
        <v>100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101</v>
      </c>
      <c r="B11" s="9" t="str">
        <f>IFERROR(VLOOKUP(A11,#REF!,2,0),"")</f>
        <v/>
      </c>
      <c r="C11" s="9" t="s">
        <v>102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103</v>
      </c>
      <c r="B12" s="9" t="str">
        <f>IFERROR(VLOOKUP(A12,#REF!,2,0),"")</f>
        <v/>
      </c>
      <c r="C12" s="9" t="s">
        <v>104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105</v>
      </c>
      <c r="B13" s="9" t="str">
        <f>IFERROR(VLOOKUP(A13,#REF!,2,0),"")</f>
        <v/>
      </c>
      <c r="C13" s="9" t="s">
        <v>106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107</v>
      </c>
      <c r="B14" s="9" t="str">
        <f>IFERROR(VLOOKUP(A14,#REF!,2,0),"")</f>
        <v/>
      </c>
      <c r="C14" s="9" t="s">
        <v>106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108</v>
      </c>
      <c r="B15" s="9" t="str">
        <f>IFERROR(VLOOKUP(A15,#REF!,2,0),"")</f>
        <v/>
      </c>
      <c r="C15" s="12" t="s">
        <v>109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108</v>
      </c>
      <c r="B16" s="9" t="str">
        <f>IFERROR(VLOOKUP(A16,#REF!,2,0),"")</f>
        <v/>
      </c>
      <c r="C16" s="12" t="s">
        <v>110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108</v>
      </c>
      <c r="B17" s="9" t="str">
        <f>IFERROR(VLOOKUP(A17,#REF!,2,0),"")</f>
        <v/>
      </c>
      <c r="C17" s="12" t="s">
        <v>111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112</v>
      </c>
      <c r="B18" s="9" t="str">
        <f>IFERROR(VLOOKUP(A18,#REF!,2,0),"")</f>
        <v/>
      </c>
      <c r="C18" s="12" t="s">
        <v>113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112</v>
      </c>
      <c r="B19" s="9" t="str">
        <f>IFERROR(VLOOKUP(A19,#REF!,2,0),"")</f>
        <v/>
      </c>
      <c r="C19" s="12" t="s">
        <v>114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115</v>
      </c>
      <c r="B20" s="9" t="str">
        <f>IFERROR(VLOOKUP(A20,#REF!,2,0),"")</f>
        <v/>
      </c>
      <c r="C20" s="9" t="s">
        <v>116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115</v>
      </c>
      <c r="B21" s="9" t="str">
        <f>IFERROR(VLOOKUP(A21,#REF!,2,0),"")</f>
        <v/>
      </c>
      <c r="C21" s="9" t="s">
        <v>117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118</v>
      </c>
      <c r="B22" s="9" t="str">
        <f>IFERROR(VLOOKUP(A22,#REF!,2,0),"")</f>
        <v/>
      </c>
      <c r="C22" s="9" t="s">
        <v>119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120</v>
      </c>
      <c r="B23" s="9" t="str">
        <f>IFERROR(VLOOKUP(A23,#REF!,2,0),"")</f>
        <v/>
      </c>
      <c r="C23" s="9" t="s">
        <v>121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120</v>
      </c>
      <c r="B24" s="9" t="str">
        <f>IFERROR(VLOOKUP(A24,#REF!,2,0),"")</f>
        <v/>
      </c>
      <c r="C24" s="9" t="s">
        <v>122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120</v>
      </c>
      <c r="B25" s="9" t="str">
        <f>IFERROR(VLOOKUP(A25,#REF!,2,0),"")</f>
        <v/>
      </c>
      <c r="C25" s="9" t="s">
        <v>123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124</v>
      </c>
      <c r="B26" s="9" t="str">
        <f>IFERROR(VLOOKUP(A26,#REF!,2,0),"")</f>
        <v/>
      </c>
      <c r="C26" s="9" t="s">
        <v>125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126</v>
      </c>
      <c r="B27" s="9" t="str">
        <f>IFERROR(VLOOKUP(A27,#REF!,2,0),"")</f>
        <v/>
      </c>
      <c r="C27" s="9" t="s">
        <v>125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127</v>
      </c>
      <c r="B28" s="9" t="str">
        <f>IFERROR(VLOOKUP(A28,#REF!,2,0),"")</f>
        <v/>
      </c>
      <c r="C28" s="9" t="s">
        <v>128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129</v>
      </c>
      <c r="B29" s="9" t="str">
        <f>IFERROR(VLOOKUP(A29,#REF!,2,0),"")</f>
        <v/>
      </c>
      <c r="C29" s="9" t="s">
        <v>130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131</v>
      </c>
      <c r="B30" s="9" t="str">
        <f>IFERROR(VLOOKUP(A30,#REF!,2,0),"")</f>
        <v/>
      </c>
      <c r="C30" s="9" t="s">
        <v>132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133</v>
      </c>
      <c r="B31" s="9" t="str">
        <f>IFERROR(VLOOKUP(A31,#REF!,2,0),"")</f>
        <v/>
      </c>
      <c r="C31" s="9" t="s">
        <v>132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134</v>
      </c>
      <c r="B32" s="9" t="str">
        <f>IFERROR(VLOOKUP(A32,#REF!,2,0),"")</f>
        <v/>
      </c>
      <c r="C32" s="9" t="s">
        <v>132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135</v>
      </c>
      <c r="B33" s="9" t="str">
        <f>IFERROR(VLOOKUP(A33,#REF!,2,0),"")</f>
        <v/>
      </c>
      <c r="C33" s="9" t="s">
        <v>136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137</v>
      </c>
      <c r="B34" s="9" t="str">
        <f>IFERROR(VLOOKUP(A34,#REF!,2,0),"")</f>
        <v/>
      </c>
      <c r="C34" s="9" t="s">
        <v>138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139</v>
      </c>
      <c r="B35" s="9" t="str">
        <f>IFERROR(VLOOKUP(A35,#REF!,2,0),"")</f>
        <v/>
      </c>
      <c r="C35" s="9" t="s">
        <v>138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140</v>
      </c>
      <c r="B36" s="9" t="str">
        <f>IFERROR(VLOOKUP(A36,#REF!,2,0),"")</f>
        <v/>
      </c>
      <c r="C36" s="9" t="s">
        <v>141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142</v>
      </c>
      <c r="B37" s="9" t="str">
        <f>IFERROR(VLOOKUP(A37,#REF!,2,0),"")</f>
        <v/>
      </c>
      <c r="C37" s="9" t="s">
        <v>143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144</v>
      </c>
      <c r="B38" s="9" t="str">
        <f>IFERROR(VLOOKUP(A38,#REF!,2,0),"")</f>
        <v/>
      </c>
      <c r="C38" s="9" t="s">
        <v>145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146</v>
      </c>
      <c r="B39" s="9" t="str">
        <f>IFERROR(VLOOKUP(A39,#REF!,2,0),"")</f>
        <v/>
      </c>
      <c r="C39" s="9" t="s">
        <v>147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146</v>
      </c>
      <c r="B40" s="9" t="str">
        <f>IFERROR(VLOOKUP(A40,#REF!,2,0),"")</f>
        <v/>
      </c>
      <c r="C40" s="9" t="s">
        <v>148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146</v>
      </c>
      <c r="B41" s="9" t="str">
        <f>IFERROR(VLOOKUP(A41,#REF!,2,0),"")</f>
        <v/>
      </c>
      <c r="C41" s="9" t="s">
        <v>149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150</v>
      </c>
      <c r="B42" s="9" t="str">
        <f>IFERROR(VLOOKUP(A42,#REF!,2,0),"")</f>
        <v/>
      </c>
      <c r="C42" s="9" t="s">
        <v>151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150</v>
      </c>
      <c r="B43" s="9" t="str">
        <f>IFERROR(VLOOKUP(A43,#REF!,2,0),"")</f>
        <v/>
      </c>
      <c r="C43" s="9" t="s">
        <v>152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153</v>
      </c>
      <c r="B44" s="9" t="str">
        <f>IFERROR(VLOOKUP(A44,#REF!,2,0),"")</f>
        <v/>
      </c>
      <c r="C44" s="9" t="s">
        <v>154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155</v>
      </c>
      <c r="B45" s="9" t="str">
        <f>IFERROR(VLOOKUP(A45,#REF!,2,0),"")</f>
        <v/>
      </c>
      <c r="C45" s="9" t="s">
        <v>156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155</v>
      </c>
      <c r="B46" s="9" t="str">
        <f>IFERROR(VLOOKUP(A46,#REF!,2,0),"")</f>
        <v/>
      </c>
      <c r="C46" s="9" t="s">
        <v>157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158</v>
      </c>
      <c r="B47" s="9" t="str">
        <f>IFERROR(VLOOKUP(A47,#REF!,2,0),"")</f>
        <v/>
      </c>
      <c r="C47" s="9" t="s">
        <v>159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158</v>
      </c>
      <c r="B48" s="9" t="str">
        <f>IFERROR(VLOOKUP(A48,#REF!,2,0),"")</f>
        <v/>
      </c>
      <c r="C48" s="9" t="s">
        <v>160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158</v>
      </c>
      <c r="B49" s="9" t="str">
        <f>IFERROR(VLOOKUP(A49,#REF!,2,0),"")</f>
        <v/>
      </c>
      <c r="C49" s="9" t="s">
        <v>161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162</v>
      </c>
      <c r="B50" s="9" t="str">
        <f>IFERROR(VLOOKUP(A50,#REF!,2,0),"")</f>
        <v/>
      </c>
      <c r="C50" s="9" t="s">
        <v>163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164</v>
      </c>
      <c r="B51" s="9" t="str">
        <f>IFERROR(VLOOKUP(A51,#REF!,2,0),"")</f>
        <v/>
      </c>
      <c r="C51" s="9" t="s">
        <v>165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166</v>
      </c>
      <c r="B52" s="9" t="str">
        <f>IFERROR(VLOOKUP(A52,#REF!,2,0),"")</f>
        <v/>
      </c>
      <c r="C52" s="9" t="s">
        <v>167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166</v>
      </c>
      <c r="B53" s="9" t="str">
        <f>IFERROR(VLOOKUP(A53,#REF!,2,0),"")</f>
        <v/>
      </c>
      <c r="C53" s="9" t="s">
        <v>168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169</v>
      </c>
      <c r="B54" s="9" t="str">
        <f>IFERROR(VLOOKUP(A54,#REF!,2,0),"")</f>
        <v/>
      </c>
      <c r="C54" s="9" t="s">
        <v>170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171</v>
      </c>
      <c r="B55" s="9" t="str">
        <f>IFERROR(VLOOKUP(A55,#REF!,2,0),"")</f>
        <v/>
      </c>
      <c r="C55" s="9" t="s">
        <v>172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173</v>
      </c>
      <c r="B56" s="9" t="str">
        <f>IFERROR(VLOOKUP(A56,#REF!,2,0),"")</f>
        <v/>
      </c>
      <c r="C56" s="9" t="s">
        <v>172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174</v>
      </c>
      <c r="B57" s="9" t="str">
        <f>IFERROR(VLOOKUP(A57,#REF!,2,0),"")</f>
        <v/>
      </c>
      <c r="C57" s="9" t="s">
        <v>175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176</v>
      </c>
      <c r="B58" s="9" t="str">
        <f>IFERROR(VLOOKUP(A58,#REF!,2,0),"")</f>
        <v/>
      </c>
      <c r="C58" s="9" t="s">
        <v>177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178</v>
      </c>
      <c r="B59" s="9" t="str">
        <f>IFERROR(VLOOKUP(A59,#REF!,2,0),"")</f>
        <v/>
      </c>
      <c r="C59" s="9" t="s">
        <v>179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180</v>
      </c>
      <c r="B60" s="9" t="str">
        <f>IFERROR(VLOOKUP(A60,#REF!,2,0),"")</f>
        <v/>
      </c>
      <c r="C60" s="9" t="s">
        <v>181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182</v>
      </c>
      <c r="B61" s="9" t="str">
        <f>IFERROR(VLOOKUP(A61,#REF!,2,0),"")</f>
        <v/>
      </c>
      <c r="C61" s="9" t="s">
        <v>183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184</v>
      </c>
      <c r="B62" s="9" t="str">
        <f>IFERROR(VLOOKUP(A62,#REF!,2,0),"")</f>
        <v/>
      </c>
      <c r="C62" s="9" t="s">
        <v>152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185</v>
      </c>
      <c r="B63" s="9" t="str">
        <f>IFERROR(VLOOKUP(A63,#REF!,2,0),"")</f>
        <v/>
      </c>
      <c r="C63" s="9" t="s">
        <v>186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187</v>
      </c>
      <c r="B64" s="9" t="str">
        <f>IFERROR(VLOOKUP(A64,#REF!,2,0),"")</f>
        <v/>
      </c>
      <c r="C64" s="9" t="s">
        <v>132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188</v>
      </c>
      <c r="B65" s="9" t="str">
        <f>IFERROR(VLOOKUP(A65,#REF!,2,0),"")</f>
        <v/>
      </c>
      <c r="C65" s="9" t="s">
        <v>132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189</v>
      </c>
      <c r="B66" s="9" t="str">
        <f>IFERROR(VLOOKUP(A66,#REF!,2,0),"")</f>
        <v/>
      </c>
      <c r="C66" s="9" t="s">
        <v>190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189</v>
      </c>
      <c r="B67" s="9" t="str">
        <f>IFERROR(VLOOKUP(A67,#REF!,2,0),"")</f>
        <v/>
      </c>
      <c r="C67" s="9" t="s">
        <v>191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189</v>
      </c>
      <c r="B68" s="9" t="str">
        <f>IFERROR(VLOOKUP(A68,#REF!,2,0),"")</f>
        <v/>
      </c>
      <c r="C68" s="13" t="s">
        <v>192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189</v>
      </c>
      <c r="B69" s="9" t="str">
        <f>IFERROR(VLOOKUP(A69,#REF!,2,0),"")</f>
        <v/>
      </c>
      <c r="C69" s="13" t="s">
        <v>193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194</v>
      </c>
      <c r="B70" s="9" t="str">
        <f>IFERROR(VLOOKUP(A70,#REF!,2,0),"")</f>
        <v/>
      </c>
      <c r="C70" s="13" t="s">
        <v>190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194</v>
      </c>
      <c r="B71" s="9" t="str">
        <f>IFERROR(VLOOKUP(A71,#REF!,2,0),"")</f>
        <v/>
      </c>
      <c r="C71" s="13" t="s">
        <v>191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194</v>
      </c>
      <c r="B72" s="9" t="str">
        <f>IFERROR(VLOOKUP(A72,#REF!,2,0),"")</f>
        <v/>
      </c>
      <c r="C72" s="13" t="s">
        <v>192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194</v>
      </c>
      <c r="B73" s="9" t="str">
        <f>IFERROR(VLOOKUP(A73,#REF!,2,0),"")</f>
        <v/>
      </c>
      <c r="C73" s="13" t="s">
        <v>195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194</v>
      </c>
      <c r="B74" s="9" t="str">
        <f>IFERROR(VLOOKUP(A74,#REF!,2,0),"")</f>
        <v/>
      </c>
      <c r="C74" s="13" t="s">
        <v>152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194</v>
      </c>
      <c r="B75" s="9" t="str">
        <f>IFERROR(VLOOKUP(A75,#REF!,2,0),"")</f>
        <v/>
      </c>
      <c r="C75" s="13" t="s">
        <v>193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196</v>
      </c>
      <c r="B76" s="9" t="str">
        <f>IFERROR(VLOOKUP(A76,#REF!,2,0),"")</f>
        <v/>
      </c>
      <c r="C76" s="13" t="s">
        <v>190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196</v>
      </c>
      <c r="B77" s="9" t="str">
        <f>IFERROR(VLOOKUP(A77,#REF!,2,0),"")</f>
        <v/>
      </c>
      <c r="C77" s="13" t="s">
        <v>191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196</v>
      </c>
      <c r="B78" s="9" t="str">
        <f>IFERROR(VLOOKUP(A78,#REF!,2,0),"")</f>
        <v/>
      </c>
      <c r="C78" s="13" t="s">
        <v>192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196</v>
      </c>
      <c r="B79" s="9" t="str">
        <f>IFERROR(VLOOKUP(A79,#REF!,2,0),"")</f>
        <v/>
      </c>
      <c r="C79" s="13" t="s">
        <v>195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196</v>
      </c>
      <c r="B80" s="9" t="str">
        <f>IFERROR(VLOOKUP(A80,#REF!,2,0),"")</f>
        <v/>
      </c>
      <c r="C80" s="13" t="s">
        <v>152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196</v>
      </c>
      <c r="B81" s="9" t="str">
        <f>IFERROR(VLOOKUP(A81,#REF!,2,0),"")</f>
        <v/>
      </c>
      <c r="C81" s="13" t="s">
        <v>193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197</v>
      </c>
      <c r="B82" s="9" t="str">
        <f>IFERROR(VLOOKUP(A82,#REF!,2,0),"")</f>
        <v/>
      </c>
      <c r="C82" s="9" t="s">
        <v>198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199</v>
      </c>
      <c r="B83" s="9" t="str">
        <f>IFERROR(VLOOKUP(A83,#REF!,2,0),"")</f>
        <v/>
      </c>
      <c r="C83" s="9" t="s">
        <v>200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201</v>
      </c>
      <c r="B84" s="9" t="str">
        <f>IFERROR(VLOOKUP(A84,#REF!,2,0),"")</f>
        <v/>
      </c>
      <c r="C84" s="9" t="s">
        <v>132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201</v>
      </c>
      <c r="B85" s="9" t="str">
        <f>IFERROR(VLOOKUP(A85,#REF!,2,0),"")</f>
        <v/>
      </c>
      <c r="C85" s="9" t="s">
        <v>97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201</v>
      </c>
      <c r="B86" s="9" t="str">
        <f>IFERROR(VLOOKUP(A86,#REF!,2,0),"")</f>
        <v/>
      </c>
      <c r="C86" s="9" t="s">
        <v>202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201</v>
      </c>
      <c r="B87" s="9" t="str">
        <f>IFERROR(VLOOKUP(A87,#REF!,2,0),"")</f>
        <v/>
      </c>
      <c r="C87" s="9" t="s">
        <v>203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201</v>
      </c>
      <c r="B88" s="9" t="str">
        <f>IFERROR(VLOOKUP(A88,#REF!,2,0),"")</f>
        <v/>
      </c>
      <c r="C88" s="9" t="s">
        <v>204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205</v>
      </c>
      <c r="B89" s="9" t="str">
        <f>IFERROR(VLOOKUP(A89,#REF!,2,0),"")</f>
        <v/>
      </c>
      <c r="C89" s="9" t="s">
        <v>206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207</v>
      </c>
      <c r="B90" s="9" t="str">
        <f>IFERROR(VLOOKUP(A90,#REF!,2,0),"")</f>
        <v/>
      </c>
      <c r="C90" s="9" t="s">
        <v>208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209</v>
      </c>
      <c r="B91" s="9" t="str">
        <f>IFERROR(VLOOKUP(A91,#REF!,2,0),"")</f>
        <v/>
      </c>
      <c r="C91" s="9" t="s">
        <v>208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210</v>
      </c>
      <c r="B92" s="9" t="str">
        <f>IFERROR(VLOOKUP(A92,#REF!,2,0),"")</f>
        <v/>
      </c>
      <c r="C92" s="9" t="s">
        <v>211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210</v>
      </c>
      <c r="B93" s="9" t="str">
        <f>IFERROR(VLOOKUP(A93,#REF!,2,0),"")</f>
        <v/>
      </c>
      <c r="C93" s="9" t="s">
        <v>212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210</v>
      </c>
      <c r="B94" s="9" t="str">
        <f>IFERROR(VLOOKUP(A94,#REF!,2,0),"")</f>
        <v/>
      </c>
      <c r="C94" s="9" t="s">
        <v>213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214</v>
      </c>
      <c r="B95" s="9" t="str">
        <f>IFERROR(VLOOKUP(A95,#REF!,2,0),"")</f>
        <v/>
      </c>
      <c r="C95" s="9" t="s">
        <v>206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214</v>
      </c>
      <c r="B96" s="9" t="str">
        <f>IFERROR(VLOOKUP(A96,#REF!,2,0),"")</f>
        <v/>
      </c>
      <c r="C96" s="9" t="s">
        <v>215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216</v>
      </c>
      <c r="B97" s="9" t="str">
        <f>IFERROR(VLOOKUP(A97,#REF!,2,0),"")</f>
        <v/>
      </c>
      <c r="C97" s="9" t="s">
        <v>217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216</v>
      </c>
      <c r="B98" s="9" t="str">
        <f>IFERROR(VLOOKUP(A98,#REF!,2,0),"")</f>
        <v/>
      </c>
      <c r="C98" s="9" t="s">
        <v>218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219</v>
      </c>
      <c r="B99" s="9" t="str">
        <f>IFERROR(VLOOKUP(A99,#REF!,2,0),"")</f>
        <v/>
      </c>
      <c r="C99" s="9" t="s">
        <v>211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219</v>
      </c>
      <c r="B100" s="9" t="str">
        <f>IFERROR(VLOOKUP(A100,#REF!,2,0),"")</f>
        <v/>
      </c>
      <c r="C100" s="9" t="s">
        <v>212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219</v>
      </c>
      <c r="B101" s="9" t="str">
        <f>IFERROR(VLOOKUP(A101,#REF!,2,0),"")</f>
        <v/>
      </c>
      <c r="C101" s="9" t="s">
        <v>213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220</v>
      </c>
      <c r="B102" s="9" t="str">
        <f>IFERROR(VLOOKUP(A102,#REF!,2,0),"")</f>
        <v/>
      </c>
      <c r="C102" s="9" t="s">
        <v>132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220</v>
      </c>
      <c r="B103" s="9" t="str">
        <f>IFERROR(VLOOKUP(A103,#REF!,2,0),"")</f>
        <v/>
      </c>
      <c r="C103" s="9" t="s">
        <v>97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221</v>
      </c>
      <c r="B104" s="9" t="str">
        <f>IFERROR(VLOOKUP(A104,#REF!,2,0),"")</f>
        <v/>
      </c>
      <c r="C104" s="9" t="s">
        <v>211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221</v>
      </c>
      <c r="B105" s="9" t="str">
        <f>IFERROR(VLOOKUP(A105,#REF!,2,0),"")</f>
        <v/>
      </c>
      <c r="C105" s="9" t="s">
        <v>212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221</v>
      </c>
      <c r="B106" s="9" t="str">
        <f>IFERROR(VLOOKUP(A106,#REF!,2,0),"")</f>
        <v/>
      </c>
      <c r="C106" s="9" t="s">
        <v>213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222</v>
      </c>
      <c r="B107" s="9" t="str">
        <f>IFERROR(VLOOKUP(A107,#REF!,2,0),"")</f>
        <v/>
      </c>
      <c r="C107" s="9" t="s">
        <v>132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222</v>
      </c>
      <c r="B108" s="9" t="str">
        <f>IFERROR(VLOOKUP(A108,#REF!,2,0),"")</f>
        <v/>
      </c>
      <c r="C108" s="9" t="s">
        <v>97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223</v>
      </c>
      <c r="B109" s="9" t="str">
        <f>IFERROR(VLOOKUP(A109,#REF!,2,0),"")</f>
        <v/>
      </c>
      <c r="C109" s="9" t="s">
        <v>211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223</v>
      </c>
      <c r="B110" s="9" t="str">
        <f>IFERROR(VLOOKUP(A110,#REF!,2,0),"")</f>
        <v/>
      </c>
      <c r="C110" s="9" t="s">
        <v>212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223</v>
      </c>
      <c r="B111" s="9" t="str">
        <f>IFERROR(VLOOKUP(A111,#REF!,2,0),"")</f>
        <v/>
      </c>
      <c r="C111" s="9" t="s">
        <v>213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224</v>
      </c>
      <c r="B112" s="9" t="str">
        <f>IFERROR(VLOOKUP(A112,#REF!,2,0),"")</f>
        <v/>
      </c>
      <c r="C112" s="9" t="s">
        <v>211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224</v>
      </c>
      <c r="B113" s="9" t="str">
        <f>IFERROR(VLOOKUP(A113,#REF!,2,0),"")</f>
        <v/>
      </c>
      <c r="C113" s="9" t="s">
        <v>212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224</v>
      </c>
      <c r="B114" s="9" t="str">
        <f>IFERROR(VLOOKUP(A114,#REF!,2,0),"")</f>
        <v/>
      </c>
      <c r="C114" s="9" t="s">
        <v>213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224</v>
      </c>
      <c r="B115" s="9" t="str">
        <f>IFERROR(VLOOKUP(A115,#REF!,2,0),"")</f>
        <v/>
      </c>
      <c r="C115" s="9" t="s">
        <v>225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226</v>
      </c>
      <c r="B116" s="9" t="str">
        <f>IFERROR(VLOOKUP(A116,#REF!,2,0),"")</f>
        <v/>
      </c>
      <c r="C116" s="9" t="s">
        <v>227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226</v>
      </c>
      <c r="B117" s="9" t="str">
        <f>IFERROR(VLOOKUP(A117,#REF!,2,0),"")</f>
        <v/>
      </c>
      <c r="C117" s="9" t="s">
        <v>228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226</v>
      </c>
      <c r="B118" s="9" t="str">
        <f>IFERROR(VLOOKUP(A118,#REF!,2,0),"")</f>
        <v/>
      </c>
      <c r="C118" s="9" t="s">
        <v>229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230</v>
      </c>
      <c r="B119" s="9" t="str">
        <f>IFERROR(VLOOKUP(A119,#REF!,2,0),"")</f>
        <v/>
      </c>
      <c r="C119" s="9" t="s">
        <v>227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230</v>
      </c>
      <c r="B120" s="9" t="str">
        <f>IFERROR(VLOOKUP(A120,#REF!,2,0),"")</f>
        <v/>
      </c>
      <c r="C120" s="9" t="s">
        <v>228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230</v>
      </c>
      <c r="B121" s="9" t="str">
        <f>IFERROR(VLOOKUP(A121,#REF!,2,0),"")</f>
        <v/>
      </c>
      <c r="C121" s="9" t="s">
        <v>229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231</v>
      </c>
      <c r="B122" s="9" t="str">
        <f>IFERROR(VLOOKUP(A122,#REF!,2,0),"")</f>
        <v/>
      </c>
      <c r="C122" s="9" t="s">
        <v>132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232</v>
      </c>
      <c r="B123" s="9" t="str">
        <f>IFERROR(VLOOKUP(A123,#REF!,2,0),"")</f>
        <v/>
      </c>
      <c r="C123" s="9" t="s">
        <v>233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232</v>
      </c>
      <c r="B124" s="9" t="str">
        <f>IFERROR(VLOOKUP(A124,#REF!,2,0),"")</f>
        <v/>
      </c>
      <c r="C124" s="9" t="s">
        <v>93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232</v>
      </c>
      <c r="B125" s="9" t="str">
        <f>IFERROR(VLOOKUP(A125,#REF!,2,0),"")</f>
        <v/>
      </c>
      <c r="C125" s="9" t="s">
        <v>234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235</v>
      </c>
      <c r="B126" s="9" t="str">
        <f>IFERROR(VLOOKUP(A126,#REF!,2,0),"")</f>
        <v/>
      </c>
      <c r="C126" s="9" t="s">
        <v>236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235</v>
      </c>
      <c r="B127" s="9" t="str">
        <f>IFERROR(VLOOKUP(A127,#REF!,2,0),"")</f>
        <v/>
      </c>
      <c r="C127" s="9" t="s">
        <v>237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238</v>
      </c>
      <c r="B128" s="9" t="str">
        <f>IFERROR(VLOOKUP(A128,#REF!,2,0),"")</f>
        <v/>
      </c>
      <c r="C128" s="9" t="s">
        <v>236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238</v>
      </c>
      <c r="B129" s="9" t="str">
        <f>IFERROR(VLOOKUP(A129,#REF!,2,0),"")</f>
        <v/>
      </c>
      <c r="C129" s="9" t="s">
        <v>237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239</v>
      </c>
      <c r="B130" s="9" t="str">
        <f>IFERROR(VLOOKUP(A130,#REF!,2,0),"")</f>
        <v/>
      </c>
      <c r="C130" s="9" t="s">
        <v>240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239</v>
      </c>
      <c r="B131" s="9" t="str">
        <f>IFERROR(VLOOKUP(A131,#REF!,2,0),"")</f>
        <v/>
      </c>
      <c r="C131" s="9" t="s">
        <v>241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242</v>
      </c>
      <c r="B132" s="9" t="str">
        <f>IFERROR(VLOOKUP(A132,#REF!,2,0),"")</f>
        <v/>
      </c>
      <c r="C132" s="9" t="s">
        <v>163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243</v>
      </c>
      <c r="B133" s="9" t="str">
        <f>IFERROR(VLOOKUP(A133,#REF!,2,0),"")</f>
        <v/>
      </c>
      <c r="C133" s="9" t="s">
        <v>198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244</v>
      </c>
      <c r="B134" s="9" t="str">
        <f>IFERROR(VLOOKUP(A134,#REF!,2,0),"")</f>
        <v/>
      </c>
      <c r="C134" s="9" t="s">
        <v>198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245</v>
      </c>
      <c r="B135" s="9" t="str">
        <f>IFERROR(VLOOKUP(A135,#REF!,2,0),"")</f>
        <v/>
      </c>
      <c r="C135" s="9" t="s">
        <v>246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247</v>
      </c>
      <c r="B136" s="9" t="str">
        <f>IFERROR(VLOOKUP(A136,#REF!,2,0),"")</f>
        <v/>
      </c>
      <c r="C136" s="9" t="s">
        <v>248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249</v>
      </c>
      <c r="B137" s="9" t="str">
        <f>IFERROR(VLOOKUP(A137,#REF!,2,0),"")</f>
        <v/>
      </c>
      <c r="C137" s="9" t="s">
        <v>132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190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191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192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193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195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149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250</v>
      </c>
      <c r="B145" s="16" t="s">
        <v>251</v>
      </c>
      <c r="C145" s="16" t="s">
        <v>252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88</v>
      </c>
      <c r="B146" s="16" t="s">
        <v>251</v>
      </c>
      <c r="C146" s="16" t="s">
        <v>253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254</v>
      </c>
      <c r="B147" s="16" t="s">
        <v>251</v>
      </c>
      <c r="C147" s="16" t="s">
        <v>255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91</v>
      </c>
      <c r="B148" s="16" t="s">
        <v>256</v>
      </c>
      <c r="C148" s="16" t="s">
        <v>257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96</v>
      </c>
      <c r="B149" s="16" t="s">
        <v>256</v>
      </c>
      <c r="C149" s="16" t="s">
        <v>258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259</v>
      </c>
      <c r="B150" s="16" t="s">
        <v>256</v>
      </c>
      <c r="C150" s="16" t="s">
        <v>260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261</v>
      </c>
      <c r="B151" s="16" t="s">
        <v>256</v>
      </c>
      <c r="C151" s="16" t="s">
        <v>260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99</v>
      </c>
      <c r="B152" s="16" t="s">
        <v>256</v>
      </c>
      <c r="C152" s="16" t="s">
        <v>262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101</v>
      </c>
      <c r="B153" s="16" t="s">
        <v>256</v>
      </c>
      <c r="C153" s="16" t="s">
        <v>263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264</v>
      </c>
      <c r="B154" s="16" t="s">
        <v>256</v>
      </c>
      <c r="C154" s="16" t="s">
        <v>265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103</v>
      </c>
      <c r="B155" s="16" t="s">
        <v>256</v>
      </c>
      <c r="C155" s="16" t="s">
        <v>266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103</v>
      </c>
      <c r="B156" s="16" t="s">
        <v>256</v>
      </c>
      <c r="C156" s="16" t="s">
        <v>257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105</v>
      </c>
      <c r="B157" s="16" t="s">
        <v>256</v>
      </c>
      <c r="C157" s="16" t="s">
        <v>260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107</v>
      </c>
      <c r="B158" s="16" t="s">
        <v>256</v>
      </c>
      <c r="C158" s="16" t="s">
        <v>267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107</v>
      </c>
      <c r="B159" s="16" t="s">
        <v>256</v>
      </c>
      <c r="C159" s="16" t="s">
        <v>268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269</v>
      </c>
      <c r="B160" s="16" t="s">
        <v>256</v>
      </c>
      <c r="C160" s="16" t="s">
        <v>252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270</v>
      </c>
      <c r="B161" s="16" t="s">
        <v>256</v>
      </c>
      <c r="C161" s="16" t="s">
        <v>271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270</v>
      </c>
      <c r="B162" s="16" t="s">
        <v>256</v>
      </c>
      <c r="C162" s="16" t="s">
        <v>272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273</v>
      </c>
      <c r="B163" s="16" t="s">
        <v>256</v>
      </c>
      <c r="C163" s="16" t="s">
        <v>253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274</v>
      </c>
      <c r="B164" s="16" t="s">
        <v>256</v>
      </c>
      <c r="C164" s="16" t="s">
        <v>253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275</v>
      </c>
      <c r="B165" s="16" t="s">
        <v>256</v>
      </c>
      <c r="C165" s="16" t="s">
        <v>253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276</v>
      </c>
      <c r="B166" s="16" t="s">
        <v>256</v>
      </c>
      <c r="C166" s="16" t="s">
        <v>253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277</v>
      </c>
      <c r="B167" s="16" t="s">
        <v>256</v>
      </c>
      <c r="C167" s="16" t="s">
        <v>253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278</v>
      </c>
      <c r="B168" s="16" t="s">
        <v>256</v>
      </c>
      <c r="C168" s="16" t="s">
        <v>279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280</v>
      </c>
      <c r="B169" s="16" t="s">
        <v>256</v>
      </c>
      <c r="C169" s="16" t="s">
        <v>281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280</v>
      </c>
      <c r="B170" s="16" t="s">
        <v>256</v>
      </c>
      <c r="C170" s="16" t="s">
        <v>282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280</v>
      </c>
      <c r="B171" s="16" t="s">
        <v>256</v>
      </c>
      <c r="C171" s="16" t="s">
        <v>283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280</v>
      </c>
      <c r="B172" s="16" t="s">
        <v>256</v>
      </c>
      <c r="C172" s="16" t="s">
        <v>284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280</v>
      </c>
      <c r="B173" s="16" t="s">
        <v>256</v>
      </c>
      <c r="C173" s="16" t="s">
        <v>285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280</v>
      </c>
      <c r="B174" s="16" t="s">
        <v>256</v>
      </c>
      <c r="C174" s="16" t="s">
        <v>286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280</v>
      </c>
      <c r="B175" s="16" t="s">
        <v>256</v>
      </c>
      <c r="C175" s="16" t="s">
        <v>287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288</v>
      </c>
      <c r="B176" s="16" t="s">
        <v>256</v>
      </c>
      <c r="C176" s="16" t="s">
        <v>289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288</v>
      </c>
      <c r="B177" s="16" t="s">
        <v>256</v>
      </c>
      <c r="C177" s="16" t="s">
        <v>290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288</v>
      </c>
      <c r="B178" s="16" t="s">
        <v>256</v>
      </c>
      <c r="C178" s="16" t="s">
        <v>291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288</v>
      </c>
      <c r="B179" s="16" t="s">
        <v>256</v>
      </c>
      <c r="C179" s="16" t="s">
        <v>292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293</v>
      </c>
      <c r="B180" s="16" t="s">
        <v>256</v>
      </c>
      <c r="C180" s="16" t="s">
        <v>294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295</v>
      </c>
      <c r="B181" s="16" t="s">
        <v>256</v>
      </c>
      <c r="C181" s="16" t="s">
        <v>296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297</v>
      </c>
      <c r="B182" s="16" t="s">
        <v>298</v>
      </c>
      <c r="C182" s="16" t="s">
        <v>299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300</v>
      </c>
      <c r="B183" s="16" t="s">
        <v>298</v>
      </c>
      <c r="C183" s="16" t="s">
        <v>299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301</v>
      </c>
      <c r="B184" s="16" t="s">
        <v>298</v>
      </c>
      <c r="C184" s="16" t="s">
        <v>299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302</v>
      </c>
      <c r="B185" s="16" t="s">
        <v>298</v>
      </c>
      <c r="C185" s="16" t="s">
        <v>299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303</v>
      </c>
      <c r="B186" s="16" t="s">
        <v>298</v>
      </c>
      <c r="C186" s="16" t="s">
        <v>299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304</v>
      </c>
      <c r="B187" s="16" t="s">
        <v>298</v>
      </c>
      <c r="C187" s="16" t="s">
        <v>136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304</v>
      </c>
      <c r="B188" s="16" t="s">
        <v>298</v>
      </c>
      <c r="C188" s="16" t="s">
        <v>305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306</v>
      </c>
      <c r="B189" s="16" t="s">
        <v>298</v>
      </c>
      <c r="C189" s="16" t="s">
        <v>136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306</v>
      </c>
      <c r="B190" s="16" t="s">
        <v>298</v>
      </c>
      <c r="C190" s="16" t="s">
        <v>305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307</v>
      </c>
      <c r="B191" s="16" t="s">
        <v>298</v>
      </c>
      <c r="C191" s="16" t="s">
        <v>308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309</v>
      </c>
      <c r="B192" s="16" t="s">
        <v>298</v>
      </c>
      <c r="C192" s="16" t="s">
        <v>285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309</v>
      </c>
      <c r="B193" s="16" t="s">
        <v>298</v>
      </c>
      <c r="C193" s="16" t="s">
        <v>286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310</v>
      </c>
      <c r="B194" s="16" t="s">
        <v>298</v>
      </c>
      <c r="C194" s="16" t="s">
        <v>311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312</v>
      </c>
      <c r="B195" s="16" t="s">
        <v>298</v>
      </c>
      <c r="C195" s="16" t="s">
        <v>311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313</v>
      </c>
      <c r="B196" s="16" t="s">
        <v>298</v>
      </c>
      <c r="C196" s="16" t="s">
        <v>314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315</v>
      </c>
      <c r="B197" s="16" t="s">
        <v>316</v>
      </c>
      <c r="C197" s="16" t="s">
        <v>314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317</v>
      </c>
      <c r="B198" s="18" t="s">
        <v>316</v>
      </c>
      <c r="C198" s="18" t="s">
        <v>314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Sheet3</vt:lpstr>
      <vt:lpstr>237</vt:lpstr>
      <vt:lpstr>Sheet2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JYJ</cp:lastModifiedBy>
  <dcterms:created xsi:type="dcterms:W3CDTF">2020-06-11T15:02:00Z</dcterms:created>
  <cp:lastPrinted>2020-08-12T08:28:00Z</cp:lastPrinted>
  <dcterms:modified xsi:type="dcterms:W3CDTF">2021-05-28T02:16:57Z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KSORubyTemplateID" linkTarget="0">
    <vt:lpwstr>11</vt:lpwstr>
  </property>
  <property fmtid="{D5CDD505-2E9C-101B-9397-08002B2CF9AE}" pid="4" name="ICV">
    <vt:lpwstr>00B1546766054B1F85AAD2F5E77605C5</vt:lpwstr>
  </property>
</Properties>
</file>