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Sheet1!$A$2:$AB$22</definedName>
  </definedNames>
  <calcPr calcId="144525"/>
</workbook>
</file>

<file path=xl/sharedStrings.xml><?xml version="1.0" encoding="utf-8"?>
<sst xmlns="http://schemas.openxmlformats.org/spreadsheetml/2006/main" count="110" uniqueCount="60">
  <si>
    <t>附件4：</t>
  </si>
  <si>
    <t>南昌高新区2021年聘用教师控制数招聘中小学教师岗位表</t>
  </si>
  <si>
    <t>序号</t>
  </si>
  <si>
    <t>学校</t>
  </si>
  <si>
    <t>小学</t>
  </si>
  <si>
    <t>初中</t>
  </si>
  <si>
    <t>合计</t>
  </si>
  <si>
    <t>语文</t>
  </si>
  <si>
    <t>数学</t>
  </si>
  <si>
    <t>英语</t>
  </si>
  <si>
    <t>体育</t>
  </si>
  <si>
    <t>音乐</t>
  </si>
  <si>
    <t>综合</t>
  </si>
  <si>
    <t>美术</t>
  </si>
  <si>
    <t>品德</t>
  </si>
  <si>
    <t>科学</t>
  </si>
  <si>
    <t>物理</t>
  </si>
  <si>
    <t>化学</t>
  </si>
  <si>
    <t>生物</t>
  </si>
  <si>
    <t>政治</t>
  </si>
  <si>
    <t>地理</t>
  </si>
  <si>
    <t>历史</t>
  </si>
  <si>
    <t>应届</t>
  </si>
  <si>
    <t>非应届</t>
  </si>
  <si>
    <t>南师附小高新校区</t>
  </si>
  <si>
    <t>三中高新校区</t>
  </si>
  <si>
    <t>二十八中高新校区</t>
  </si>
  <si>
    <t>昌东一中</t>
  </si>
  <si>
    <t>艾溪湖中学</t>
  </si>
  <si>
    <t>高新二小</t>
  </si>
  <si>
    <t>田家炳学校</t>
  </si>
  <si>
    <t>艾溪湖二小</t>
  </si>
  <si>
    <t>二中高新校区</t>
  </si>
  <si>
    <t>航空城学校</t>
  </si>
  <si>
    <t>东湖路学校</t>
  </si>
  <si>
    <t>麻丘学校</t>
  </si>
  <si>
    <t>清华实验</t>
  </si>
  <si>
    <t>高新三小</t>
  </si>
  <si>
    <t>麻丘中学</t>
  </si>
  <si>
    <t>南岗小学</t>
  </si>
  <si>
    <t>小计</t>
  </si>
  <si>
    <t>心理</t>
  </si>
  <si>
    <t>南师附小高新</t>
  </si>
  <si>
    <t>三中高新</t>
  </si>
  <si>
    <t>二十八中高新</t>
  </si>
  <si>
    <t>昌东二中</t>
  </si>
  <si>
    <t>阳门小学</t>
  </si>
  <si>
    <t>艾一小</t>
  </si>
  <si>
    <t>艾二小</t>
  </si>
  <si>
    <t>二中高新</t>
  </si>
  <si>
    <t>东湖路</t>
  </si>
  <si>
    <t>山湖小学</t>
  </si>
  <si>
    <t>赵围小学</t>
  </si>
  <si>
    <t>高胡小学</t>
  </si>
  <si>
    <t>长江小学</t>
  </si>
  <si>
    <t>中尚小学</t>
  </si>
  <si>
    <t>楼厂小学</t>
  </si>
  <si>
    <t>瑶湖小学</t>
  </si>
  <si>
    <t>吉南小学</t>
  </si>
  <si>
    <t>岭永小学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</si>
</sst>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color rgb="FF000000"/>
      <name val="仿宋_GB2312"/>
      <charset val="134"/>
    </font>
    <font>
      <sz val="10"/>
      <color rgb="FFFF0000"/>
      <name val="宋体"/>
      <charset val="134"/>
      <scheme val="minor"/>
    </font>
    <font>
      <sz val="14"/>
      <color rgb="FF00B05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10" borderId="11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8" fillId="29" borderId="10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2"/>
  <sheetViews>
    <sheetView tabSelected="1" workbookViewId="0">
      <pane ySplit="5" topLeftCell="A6" activePane="bottomLeft" state="frozen"/>
      <selection/>
      <selection pane="bottomLeft" activeCell="AB6" sqref="AB6:AB22"/>
    </sheetView>
  </sheetViews>
  <sheetFormatPr defaultColWidth="9" defaultRowHeight="13.5"/>
  <cols>
    <col min="1" max="1" width="5.625" customWidth="1"/>
    <col min="2" max="2" width="12.5" customWidth="1"/>
    <col min="3" max="3" width="6.025" customWidth="1"/>
    <col min="4" max="4" width="7" customWidth="1"/>
    <col min="5" max="7" width="6.025" customWidth="1"/>
    <col min="8" max="8" width="7.125" customWidth="1"/>
    <col min="9" max="27" width="6.025" customWidth="1"/>
    <col min="28" max="28" width="8.75" customWidth="1"/>
  </cols>
  <sheetData>
    <row r="1" ht="23" customHeight="1" spans="1:2">
      <c r="A1" s="11" t="s">
        <v>0</v>
      </c>
      <c r="B1" s="11"/>
    </row>
    <row r="2" ht="35.25" customHeight="1" spans="1:28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ht="23" customHeight="1" spans="1:28">
      <c r="A3" s="13" t="s">
        <v>2</v>
      </c>
      <c r="B3" s="13" t="s">
        <v>3</v>
      </c>
      <c r="C3" s="13" t="s">
        <v>4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 t="s">
        <v>5</v>
      </c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 t="s">
        <v>6</v>
      </c>
    </row>
    <row r="4" ht="22" customHeight="1" spans="1:28">
      <c r="A4" s="13"/>
      <c r="B4" s="13"/>
      <c r="C4" s="13" t="s">
        <v>7</v>
      </c>
      <c r="D4" s="13"/>
      <c r="E4" s="13" t="s">
        <v>8</v>
      </c>
      <c r="F4" s="13"/>
      <c r="G4" s="14" t="s">
        <v>9</v>
      </c>
      <c r="H4" s="15"/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7</v>
      </c>
      <c r="P4" s="13" t="s">
        <v>8</v>
      </c>
      <c r="Q4" s="13" t="s">
        <v>16</v>
      </c>
      <c r="R4" s="13" t="s">
        <v>9</v>
      </c>
      <c r="S4" s="13" t="s">
        <v>11</v>
      </c>
      <c r="T4" s="13" t="s">
        <v>10</v>
      </c>
      <c r="U4" s="13" t="s">
        <v>17</v>
      </c>
      <c r="V4" s="13" t="s">
        <v>18</v>
      </c>
      <c r="W4" s="13" t="s">
        <v>19</v>
      </c>
      <c r="X4" s="13" t="s">
        <v>20</v>
      </c>
      <c r="Y4" s="13" t="s">
        <v>21</v>
      </c>
      <c r="Z4" s="13" t="s">
        <v>12</v>
      </c>
      <c r="AA4" s="13" t="s">
        <v>13</v>
      </c>
      <c r="AB4" s="13"/>
    </row>
    <row r="5" ht="26" customHeight="1" spans="1:28">
      <c r="A5" s="13"/>
      <c r="B5" s="13"/>
      <c r="C5" s="13" t="s">
        <v>22</v>
      </c>
      <c r="D5" s="13" t="s">
        <v>23</v>
      </c>
      <c r="E5" s="13" t="s">
        <v>22</v>
      </c>
      <c r="F5" s="13" t="s">
        <v>23</v>
      </c>
      <c r="G5" s="13" t="s">
        <v>22</v>
      </c>
      <c r="H5" s="16" t="s">
        <v>23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 ht="39" customHeight="1" spans="1:28">
      <c r="A6" s="4">
        <v>1</v>
      </c>
      <c r="B6" s="17" t="s">
        <v>24</v>
      </c>
      <c r="C6" s="4">
        <v>13</v>
      </c>
      <c r="D6" s="4">
        <v>5</v>
      </c>
      <c r="E6" s="4">
        <v>4</v>
      </c>
      <c r="F6" s="4">
        <v>2</v>
      </c>
      <c r="G6" s="4">
        <v>3</v>
      </c>
      <c r="H6" s="4">
        <v>1</v>
      </c>
      <c r="I6" s="4">
        <v>2</v>
      </c>
      <c r="J6" s="4">
        <v>2</v>
      </c>
      <c r="K6" s="4">
        <v>1</v>
      </c>
      <c r="L6" s="4">
        <v>3</v>
      </c>
      <c r="M6" s="4">
        <v>1</v>
      </c>
      <c r="N6" s="4">
        <v>5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>
        <f>SUM(C6:AA6)</f>
        <v>42</v>
      </c>
    </row>
    <row r="7" s="10" customFormat="1" ht="35" customHeight="1" spans="1:28">
      <c r="A7" s="4">
        <v>2</v>
      </c>
      <c r="B7" s="17" t="s">
        <v>25</v>
      </c>
      <c r="C7" s="4">
        <v>3</v>
      </c>
      <c r="D7" s="4">
        <v>4</v>
      </c>
      <c r="E7" s="4">
        <v>5</v>
      </c>
      <c r="F7" s="4">
        <v>4</v>
      </c>
      <c r="G7" s="4">
        <v>3</v>
      </c>
      <c r="H7" s="4">
        <v>7</v>
      </c>
      <c r="I7" s="4">
        <v>2</v>
      </c>
      <c r="J7" s="4">
        <v>3</v>
      </c>
      <c r="K7" s="4"/>
      <c r="L7" s="4">
        <v>2</v>
      </c>
      <c r="M7" s="4"/>
      <c r="N7" s="4">
        <v>3</v>
      </c>
      <c r="O7" s="4">
        <v>3</v>
      </c>
      <c r="P7" s="4">
        <v>4</v>
      </c>
      <c r="Q7" s="4">
        <v>1</v>
      </c>
      <c r="R7" s="4">
        <v>1</v>
      </c>
      <c r="S7" s="4">
        <v>1</v>
      </c>
      <c r="T7" s="4">
        <v>2</v>
      </c>
      <c r="U7" s="4">
        <v>1</v>
      </c>
      <c r="V7" s="4">
        <v>1</v>
      </c>
      <c r="W7" s="4">
        <v>2</v>
      </c>
      <c r="X7" s="4">
        <v>1</v>
      </c>
      <c r="Y7" s="4"/>
      <c r="Z7" s="4"/>
      <c r="AA7" s="4">
        <v>1</v>
      </c>
      <c r="AB7" s="4">
        <f>SUM(C7:AA7)</f>
        <v>54</v>
      </c>
    </row>
    <row r="8" s="10" customFormat="1" ht="35" customHeight="1" spans="1:28">
      <c r="A8" s="4">
        <v>3</v>
      </c>
      <c r="B8" s="17" t="s">
        <v>26</v>
      </c>
      <c r="C8" s="4">
        <v>1</v>
      </c>
      <c r="D8" s="4"/>
      <c r="E8" s="4">
        <v>2</v>
      </c>
      <c r="F8" s="4"/>
      <c r="G8" s="4"/>
      <c r="H8" s="4"/>
      <c r="I8" s="4">
        <v>1</v>
      </c>
      <c r="J8" s="4">
        <v>1</v>
      </c>
      <c r="K8" s="4"/>
      <c r="L8" s="4">
        <v>1</v>
      </c>
      <c r="M8" s="4">
        <v>1</v>
      </c>
      <c r="N8" s="4"/>
      <c r="O8" s="4">
        <v>1</v>
      </c>
      <c r="P8" s="4">
        <v>1</v>
      </c>
      <c r="Q8" s="4">
        <v>1</v>
      </c>
      <c r="R8" s="4"/>
      <c r="S8" s="4"/>
      <c r="T8" s="4"/>
      <c r="U8" s="4"/>
      <c r="V8" s="4"/>
      <c r="W8" s="4">
        <v>1</v>
      </c>
      <c r="X8" s="4"/>
      <c r="Y8" s="4">
        <v>2</v>
      </c>
      <c r="Z8" s="4"/>
      <c r="AA8" s="4">
        <v>1</v>
      </c>
      <c r="AB8" s="4">
        <f t="shared" ref="AB8:AB22" si="0">SUM(C8:AA8)</f>
        <v>14</v>
      </c>
    </row>
    <row r="9" ht="35" customHeight="1" spans="1:28">
      <c r="A9" s="4">
        <v>4</v>
      </c>
      <c r="B9" s="17" t="s">
        <v>27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>
        <v>2</v>
      </c>
      <c r="P9" s="4">
        <v>1</v>
      </c>
      <c r="Q9" s="4">
        <v>1</v>
      </c>
      <c r="R9" s="4"/>
      <c r="S9" s="4"/>
      <c r="T9" s="4"/>
      <c r="U9" s="4">
        <v>1</v>
      </c>
      <c r="V9" s="4"/>
      <c r="W9" s="4"/>
      <c r="X9" s="4"/>
      <c r="Y9" s="4"/>
      <c r="Z9" s="4"/>
      <c r="AA9" s="4"/>
      <c r="AB9" s="4">
        <f t="shared" si="0"/>
        <v>5</v>
      </c>
    </row>
    <row r="10" ht="35" customHeight="1" spans="1:28">
      <c r="A10" s="4">
        <v>5</v>
      </c>
      <c r="B10" s="17" t="s">
        <v>28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>
        <v>1</v>
      </c>
      <c r="P10" s="4">
        <v>1</v>
      </c>
      <c r="Q10" s="4">
        <v>1</v>
      </c>
      <c r="R10" s="4">
        <v>2</v>
      </c>
      <c r="S10" s="4"/>
      <c r="T10" s="4"/>
      <c r="U10" s="4"/>
      <c r="V10" s="4"/>
      <c r="W10" s="4"/>
      <c r="X10" s="4"/>
      <c r="Y10" s="4"/>
      <c r="Z10" s="4">
        <v>1</v>
      </c>
      <c r="AA10" s="4"/>
      <c r="AB10" s="4">
        <f t="shared" si="0"/>
        <v>6</v>
      </c>
    </row>
    <row r="11" ht="35" customHeight="1" spans="1:28">
      <c r="A11" s="4">
        <v>6</v>
      </c>
      <c r="B11" s="17" t="s">
        <v>29</v>
      </c>
      <c r="C11" s="4">
        <v>1</v>
      </c>
      <c r="D11" s="4"/>
      <c r="E11" s="4">
        <v>1</v>
      </c>
      <c r="F11" s="4"/>
      <c r="G11" s="4">
        <v>1</v>
      </c>
      <c r="H11" s="4"/>
      <c r="I11" s="4">
        <v>1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>
        <f t="shared" si="0"/>
        <v>4</v>
      </c>
    </row>
    <row r="12" ht="35" customHeight="1" spans="1:28">
      <c r="A12" s="4">
        <v>7</v>
      </c>
      <c r="B12" s="17" t="s">
        <v>30</v>
      </c>
      <c r="C12" s="4">
        <v>1</v>
      </c>
      <c r="D12" s="4">
        <v>1</v>
      </c>
      <c r="E12" s="4">
        <v>4</v>
      </c>
      <c r="F12" s="4">
        <v>2</v>
      </c>
      <c r="G12" s="4">
        <v>1</v>
      </c>
      <c r="H12" s="4"/>
      <c r="I12" s="4"/>
      <c r="J12" s="4"/>
      <c r="K12" s="4"/>
      <c r="L12" s="4"/>
      <c r="M12" s="4"/>
      <c r="N12" s="4"/>
      <c r="O12" s="4">
        <v>3</v>
      </c>
      <c r="P12" s="4">
        <v>2</v>
      </c>
      <c r="Q12" s="4">
        <v>1</v>
      </c>
      <c r="R12" s="4">
        <v>5</v>
      </c>
      <c r="S12" s="4"/>
      <c r="T12" s="4"/>
      <c r="U12" s="4"/>
      <c r="V12" s="4"/>
      <c r="W12" s="4">
        <v>1</v>
      </c>
      <c r="X12" s="4">
        <v>2</v>
      </c>
      <c r="Y12" s="4"/>
      <c r="Z12" s="4"/>
      <c r="AA12" s="4"/>
      <c r="AB12" s="4">
        <f t="shared" si="0"/>
        <v>23</v>
      </c>
    </row>
    <row r="13" ht="35" customHeight="1" spans="1:28">
      <c r="A13" s="4">
        <v>8</v>
      </c>
      <c r="B13" s="17" t="s">
        <v>31</v>
      </c>
      <c r="C13" s="4">
        <v>2</v>
      </c>
      <c r="D13" s="4">
        <v>2</v>
      </c>
      <c r="E13" s="4">
        <v>1</v>
      </c>
      <c r="F13" s="4">
        <v>2</v>
      </c>
      <c r="G13" s="4"/>
      <c r="H13" s="4"/>
      <c r="I13" s="4">
        <v>2</v>
      </c>
      <c r="J13" s="4">
        <v>1</v>
      </c>
      <c r="K13" s="4"/>
      <c r="L13" s="4"/>
      <c r="M13" s="4">
        <v>1</v>
      </c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>
        <f t="shared" si="0"/>
        <v>11</v>
      </c>
    </row>
    <row r="14" ht="35" customHeight="1" spans="1:28">
      <c r="A14" s="4">
        <v>9</v>
      </c>
      <c r="B14" s="17" t="s">
        <v>32</v>
      </c>
      <c r="C14" s="4">
        <v>3</v>
      </c>
      <c r="D14" s="4">
        <v>2</v>
      </c>
      <c r="E14" s="4">
        <v>1</v>
      </c>
      <c r="F14" s="4"/>
      <c r="G14" s="4"/>
      <c r="H14" s="4"/>
      <c r="I14" s="4"/>
      <c r="J14" s="4"/>
      <c r="K14" s="4"/>
      <c r="L14" s="4"/>
      <c r="M14" s="4"/>
      <c r="N14" s="4"/>
      <c r="O14" s="4">
        <v>1</v>
      </c>
      <c r="P14" s="4">
        <v>1</v>
      </c>
      <c r="Q14" s="4"/>
      <c r="R14" s="4"/>
      <c r="S14" s="4"/>
      <c r="T14" s="4"/>
      <c r="U14" s="4"/>
      <c r="V14" s="4"/>
      <c r="W14" s="4"/>
      <c r="X14" s="4"/>
      <c r="Y14" s="4">
        <v>1</v>
      </c>
      <c r="Z14" s="4"/>
      <c r="AA14" s="4">
        <v>1</v>
      </c>
      <c r="AB14" s="4">
        <f t="shared" si="0"/>
        <v>10</v>
      </c>
    </row>
    <row r="15" ht="35" customHeight="1" spans="1:28">
      <c r="A15" s="4">
        <v>10</v>
      </c>
      <c r="B15" s="17" t="s">
        <v>33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>
        <v>1</v>
      </c>
      <c r="S15" s="4"/>
      <c r="T15" s="4">
        <v>1</v>
      </c>
      <c r="U15" s="4">
        <v>1</v>
      </c>
      <c r="V15" s="4"/>
      <c r="W15" s="4"/>
      <c r="X15" s="4"/>
      <c r="Y15" s="4"/>
      <c r="Z15" s="4"/>
      <c r="AA15" s="4"/>
      <c r="AB15" s="4">
        <f t="shared" si="0"/>
        <v>3</v>
      </c>
    </row>
    <row r="16" ht="35" customHeight="1" spans="1:28">
      <c r="A16" s="4">
        <v>11</v>
      </c>
      <c r="B16" s="17" t="s">
        <v>34</v>
      </c>
      <c r="C16" s="4">
        <v>1</v>
      </c>
      <c r="D16" s="4"/>
      <c r="E16" s="4"/>
      <c r="F16" s="4"/>
      <c r="G16" s="4">
        <v>1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>
        <f t="shared" si="0"/>
        <v>2</v>
      </c>
    </row>
    <row r="17" ht="35" customHeight="1" spans="1:28">
      <c r="A17" s="4">
        <v>12</v>
      </c>
      <c r="B17" s="17" t="s">
        <v>35</v>
      </c>
      <c r="C17" s="4"/>
      <c r="D17" s="4"/>
      <c r="E17" s="4"/>
      <c r="F17" s="4"/>
      <c r="G17" s="4"/>
      <c r="H17" s="4"/>
      <c r="I17" s="4">
        <v>1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>
        <v>1</v>
      </c>
      <c r="Z17" s="4"/>
      <c r="AA17" s="4"/>
      <c r="AB17" s="4">
        <f t="shared" si="0"/>
        <v>2</v>
      </c>
    </row>
    <row r="18" ht="35" customHeight="1" spans="1:28">
      <c r="A18" s="4">
        <v>13</v>
      </c>
      <c r="B18" s="17" t="s">
        <v>36</v>
      </c>
      <c r="C18" s="4">
        <v>1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>
        <v>1</v>
      </c>
      <c r="S18" s="4"/>
      <c r="T18" s="4"/>
      <c r="U18" s="4"/>
      <c r="V18" s="4"/>
      <c r="W18" s="4"/>
      <c r="X18" s="4"/>
      <c r="Y18" s="4"/>
      <c r="Z18" s="4"/>
      <c r="AA18" s="4"/>
      <c r="AB18" s="4">
        <f t="shared" si="0"/>
        <v>2</v>
      </c>
    </row>
    <row r="19" ht="35" customHeight="1" spans="1:28">
      <c r="A19" s="4">
        <v>14</v>
      </c>
      <c r="B19" s="17" t="s">
        <v>37</v>
      </c>
      <c r="C19" s="4">
        <v>1</v>
      </c>
      <c r="D19" s="4">
        <v>1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>
        <f t="shared" si="0"/>
        <v>2</v>
      </c>
    </row>
    <row r="20" ht="35" customHeight="1" spans="1:28">
      <c r="A20" s="4">
        <v>15</v>
      </c>
      <c r="B20" s="17" t="s">
        <v>38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>
        <v>1</v>
      </c>
      <c r="P20" s="4"/>
      <c r="Q20" s="4"/>
      <c r="R20" s="4"/>
      <c r="S20" s="4"/>
      <c r="T20" s="4"/>
      <c r="U20" s="4"/>
      <c r="V20" s="4"/>
      <c r="W20" s="4">
        <v>1</v>
      </c>
      <c r="X20" s="4"/>
      <c r="Y20" s="4">
        <v>1</v>
      </c>
      <c r="Z20" s="4"/>
      <c r="AA20" s="4"/>
      <c r="AB20" s="4">
        <f t="shared" si="0"/>
        <v>3</v>
      </c>
    </row>
    <row r="21" ht="35" customHeight="1" spans="1:28">
      <c r="A21" s="4">
        <v>16</v>
      </c>
      <c r="B21" s="17" t="s">
        <v>39</v>
      </c>
      <c r="C21" s="4">
        <v>1</v>
      </c>
      <c r="D21" s="4"/>
      <c r="E21" s="4">
        <v>1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>
        <f t="shared" si="0"/>
        <v>2</v>
      </c>
    </row>
    <row r="22" ht="35" customHeight="1" spans="1:28">
      <c r="A22" s="4" t="s">
        <v>40</v>
      </c>
      <c r="B22" s="4"/>
      <c r="C22" s="4">
        <f>SUM(C6:C21)</f>
        <v>28</v>
      </c>
      <c r="D22" s="4">
        <f t="shared" ref="D22:AB22" si="1">SUM(D6:D21)</f>
        <v>15</v>
      </c>
      <c r="E22" s="4">
        <f t="shared" si="1"/>
        <v>19</v>
      </c>
      <c r="F22" s="4">
        <f t="shared" si="1"/>
        <v>10</v>
      </c>
      <c r="G22" s="4">
        <f t="shared" si="1"/>
        <v>9</v>
      </c>
      <c r="H22" s="4">
        <f t="shared" si="1"/>
        <v>8</v>
      </c>
      <c r="I22" s="4">
        <f t="shared" si="1"/>
        <v>9</v>
      </c>
      <c r="J22" s="4">
        <f t="shared" si="1"/>
        <v>7</v>
      </c>
      <c r="K22" s="4">
        <f t="shared" si="1"/>
        <v>1</v>
      </c>
      <c r="L22" s="4">
        <f t="shared" si="1"/>
        <v>6</v>
      </c>
      <c r="M22" s="4">
        <f t="shared" si="1"/>
        <v>3</v>
      </c>
      <c r="N22" s="4">
        <f t="shared" si="1"/>
        <v>8</v>
      </c>
      <c r="O22" s="4">
        <f t="shared" si="1"/>
        <v>12</v>
      </c>
      <c r="P22" s="4">
        <f t="shared" si="1"/>
        <v>10</v>
      </c>
      <c r="Q22" s="4">
        <f t="shared" si="1"/>
        <v>5</v>
      </c>
      <c r="R22" s="4">
        <f t="shared" si="1"/>
        <v>10</v>
      </c>
      <c r="S22" s="4">
        <f t="shared" si="1"/>
        <v>1</v>
      </c>
      <c r="T22" s="4">
        <f t="shared" si="1"/>
        <v>3</v>
      </c>
      <c r="U22" s="4">
        <f t="shared" si="1"/>
        <v>3</v>
      </c>
      <c r="V22" s="4">
        <f t="shared" si="1"/>
        <v>1</v>
      </c>
      <c r="W22" s="4">
        <f t="shared" si="1"/>
        <v>5</v>
      </c>
      <c r="X22" s="4">
        <f t="shared" si="1"/>
        <v>3</v>
      </c>
      <c r="Y22" s="4">
        <f t="shared" si="1"/>
        <v>5</v>
      </c>
      <c r="Z22" s="4">
        <f t="shared" si="1"/>
        <v>1</v>
      </c>
      <c r="AA22" s="4">
        <f t="shared" si="1"/>
        <v>3</v>
      </c>
      <c r="AB22" s="4">
        <f t="shared" si="0"/>
        <v>185</v>
      </c>
    </row>
  </sheetData>
  <autoFilter ref="A2:AB22">
    <extLst/>
  </autoFilter>
  <sortState ref="A5:AH29">
    <sortCondition ref="AB6:AB30" descending="1"/>
  </sortState>
  <mergeCells count="29">
    <mergeCell ref="A1:B1"/>
    <mergeCell ref="A2:AB2"/>
    <mergeCell ref="C3:N3"/>
    <mergeCell ref="O3:AA3"/>
    <mergeCell ref="C4:D4"/>
    <mergeCell ref="E4:F4"/>
    <mergeCell ref="G4:H4"/>
    <mergeCell ref="A3:A5"/>
    <mergeCell ref="B3:B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3:AB5"/>
  </mergeCells>
  <printOptions horizontalCentered="1"/>
  <pageMargins left="0.369444444444444" right="0.357638888888889" top="0.310416666666667" bottom="0.16875" header="0.314583333333333" footer="0.314583333333333"/>
  <pageSetup paperSize="9" scale="7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AB34"/>
  <sheetViews>
    <sheetView workbookViewId="0">
      <selection activeCell="I15" sqref="I15"/>
    </sheetView>
  </sheetViews>
  <sheetFormatPr defaultColWidth="9" defaultRowHeight="13.5"/>
  <cols>
    <col min="1" max="1" width="4.625" customWidth="1"/>
    <col min="2" max="2" width="10.875" customWidth="1"/>
    <col min="3" max="3" width="4.75" customWidth="1"/>
    <col min="4" max="4" width="6.5" customWidth="1"/>
    <col min="5" max="5" width="4.75" customWidth="1"/>
    <col min="6" max="6" width="6.375" customWidth="1"/>
    <col min="7" max="28" width="4.25" customWidth="1"/>
    <col min="29" max="29" width="4.75" customWidth="1"/>
  </cols>
  <sheetData>
    <row r="3" spans="1:28">
      <c r="A3" s="1" t="s">
        <v>2</v>
      </c>
      <c r="B3" s="1" t="s">
        <v>3</v>
      </c>
      <c r="C3" s="1" t="s">
        <v>4</v>
      </c>
      <c r="D3" s="1"/>
      <c r="E3" s="1"/>
      <c r="F3" s="1"/>
      <c r="G3" s="1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 t="s">
        <v>6</v>
      </c>
    </row>
    <row r="4" spans="1:28">
      <c r="A4" s="1"/>
      <c r="B4" s="1"/>
      <c r="C4" s="1" t="s">
        <v>7</v>
      </c>
      <c r="D4" s="1"/>
      <c r="E4" s="1" t="s">
        <v>8</v>
      </c>
      <c r="F4" s="1"/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7</v>
      </c>
      <c r="O4" s="1" t="s">
        <v>8</v>
      </c>
      <c r="P4" s="1" t="s">
        <v>16</v>
      </c>
      <c r="Q4" s="1" t="s">
        <v>9</v>
      </c>
      <c r="R4" s="1" t="s">
        <v>11</v>
      </c>
      <c r="S4" s="1" t="s">
        <v>10</v>
      </c>
      <c r="T4" s="1" t="s">
        <v>17</v>
      </c>
      <c r="U4" s="1" t="s">
        <v>18</v>
      </c>
      <c r="V4" s="1" t="s">
        <v>19</v>
      </c>
      <c r="W4" s="1" t="s">
        <v>20</v>
      </c>
      <c r="X4" s="1" t="s">
        <v>21</v>
      </c>
      <c r="Y4" s="1" t="s">
        <v>12</v>
      </c>
      <c r="Z4" s="1" t="s">
        <v>13</v>
      </c>
      <c r="AA4" s="1" t="s">
        <v>41</v>
      </c>
      <c r="AB4" s="1"/>
    </row>
    <row r="5" spans="1:28">
      <c r="A5" s="1"/>
      <c r="B5" s="1"/>
      <c r="C5" s="1" t="s">
        <v>22</v>
      </c>
      <c r="D5" s="1" t="s">
        <v>23</v>
      </c>
      <c r="E5" s="1" t="s">
        <v>22</v>
      </c>
      <c r="F5" s="1" t="s">
        <v>23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ht="15.75" customHeight="1" spans="1:28">
      <c r="A6" s="1">
        <v>1</v>
      </c>
      <c r="B6" s="2" t="s">
        <v>42</v>
      </c>
      <c r="C6" s="1">
        <v>10</v>
      </c>
      <c r="D6" s="1">
        <v>12</v>
      </c>
      <c r="E6" s="1">
        <v>4</v>
      </c>
      <c r="F6" s="1">
        <v>5</v>
      </c>
      <c r="G6" s="1">
        <v>4</v>
      </c>
      <c r="H6" s="1">
        <v>6</v>
      </c>
      <c r="I6" s="1">
        <v>3</v>
      </c>
      <c r="J6" s="1">
        <v>2</v>
      </c>
      <c r="K6" s="1">
        <v>1</v>
      </c>
      <c r="L6" s="1">
        <v>1</v>
      </c>
      <c r="M6" s="1">
        <v>3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8">
        <v>51</v>
      </c>
    </row>
    <row r="7" ht="15.75" customHeight="1" spans="1:28">
      <c r="A7" s="1">
        <v>2</v>
      </c>
      <c r="B7" s="2" t="s">
        <v>43</v>
      </c>
      <c r="C7" s="3">
        <v>20</v>
      </c>
      <c r="D7" s="3"/>
      <c r="E7" s="3">
        <v>7</v>
      </c>
      <c r="F7" s="3"/>
      <c r="G7" s="3">
        <v>2</v>
      </c>
      <c r="H7" s="3"/>
      <c r="I7" s="3"/>
      <c r="J7" s="3"/>
      <c r="K7" s="3"/>
      <c r="L7" s="3"/>
      <c r="M7" s="3"/>
      <c r="N7" s="3"/>
      <c r="O7" s="3">
        <v>2</v>
      </c>
      <c r="P7" s="3">
        <v>2</v>
      </c>
      <c r="Q7" s="3"/>
      <c r="R7" s="3"/>
      <c r="S7" s="3">
        <v>2</v>
      </c>
      <c r="T7" s="3"/>
      <c r="U7" s="3"/>
      <c r="V7" s="3"/>
      <c r="W7" s="3">
        <v>1</v>
      </c>
      <c r="X7" s="3"/>
      <c r="Y7" s="3"/>
      <c r="Z7" s="3"/>
      <c r="AA7" s="3"/>
      <c r="AB7" s="8">
        <v>36</v>
      </c>
    </row>
    <row r="8" ht="15.75" customHeight="1" spans="1:28">
      <c r="A8" s="1">
        <v>3</v>
      </c>
      <c r="B8" s="2" t="s">
        <v>44</v>
      </c>
      <c r="C8" s="1">
        <v>3</v>
      </c>
      <c r="D8" s="1"/>
      <c r="E8" s="1">
        <v>2</v>
      </c>
      <c r="F8" s="1"/>
      <c r="G8" s="1">
        <v>2</v>
      </c>
      <c r="H8" s="1"/>
      <c r="I8" s="1">
        <v>1</v>
      </c>
      <c r="J8" s="1"/>
      <c r="K8" s="1"/>
      <c r="L8" s="1"/>
      <c r="M8" s="1"/>
      <c r="N8" s="1">
        <v>3</v>
      </c>
      <c r="O8" s="1"/>
      <c r="P8" s="1">
        <v>1</v>
      </c>
      <c r="Q8" s="1">
        <v>1</v>
      </c>
      <c r="R8" s="1"/>
      <c r="S8" s="1"/>
      <c r="T8" s="1">
        <v>1</v>
      </c>
      <c r="U8" s="1">
        <v>1</v>
      </c>
      <c r="V8" s="1">
        <v>1</v>
      </c>
      <c r="W8" s="1"/>
      <c r="X8" s="1">
        <v>3</v>
      </c>
      <c r="Y8" s="1">
        <v>1</v>
      </c>
      <c r="Z8" s="1"/>
      <c r="AA8" s="1"/>
      <c r="AB8" s="8">
        <v>20</v>
      </c>
    </row>
    <row r="9" ht="15.75" customHeight="1" spans="1:28">
      <c r="A9" s="1">
        <v>4</v>
      </c>
      <c r="B9" s="2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>
        <v>3</v>
      </c>
      <c r="O9" s="1">
        <v>3</v>
      </c>
      <c r="P9" s="1">
        <v>1</v>
      </c>
      <c r="Q9" s="1">
        <v>3</v>
      </c>
      <c r="R9" s="1">
        <v>1</v>
      </c>
      <c r="S9" s="1">
        <v>1</v>
      </c>
      <c r="T9" s="1">
        <v>1</v>
      </c>
      <c r="U9" s="1"/>
      <c r="V9" s="1">
        <v>2</v>
      </c>
      <c r="W9" s="1"/>
      <c r="X9" s="1">
        <v>2</v>
      </c>
      <c r="Y9" s="1"/>
      <c r="Z9" s="1"/>
      <c r="AA9" s="1"/>
      <c r="AB9" s="8">
        <v>17</v>
      </c>
    </row>
    <row r="10" ht="15.75" customHeight="1" spans="1:28">
      <c r="A10" s="1">
        <v>5</v>
      </c>
      <c r="B10" s="2" t="s">
        <v>28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>
        <v>1</v>
      </c>
      <c r="O10" s="1">
        <v>1</v>
      </c>
      <c r="P10" s="1">
        <v>1</v>
      </c>
      <c r="Q10" s="1">
        <v>1</v>
      </c>
      <c r="R10" s="1"/>
      <c r="S10" s="1"/>
      <c r="T10" s="1"/>
      <c r="U10" s="1">
        <v>2</v>
      </c>
      <c r="V10" s="1">
        <v>3</v>
      </c>
      <c r="W10" s="1">
        <v>2</v>
      </c>
      <c r="X10" s="1">
        <v>2</v>
      </c>
      <c r="Y10" s="1"/>
      <c r="Z10" s="1"/>
      <c r="AA10" s="1"/>
      <c r="AB10" s="8">
        <v>13</v>
      </c>
    </row>
    <row r="11" ht="15.75" customHeight="1" spans="1:28">
      <c r="A11" s="1">
        <v>6</v>
      </c>
      <c r="B11" s="2" t="s">
        <v>45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>
        <v>1</v>
      </c>
      <c r="O11" s="1">
        <v>3</v>
      </c>
      <c r="P11" s="1">
        <v>2</v>
      </c>
      <c r="Q11" s="1">
        <v>3</v>
      </c>
      <c r="R11" s="1"/>
      <c r="S11" s="1"/>
      <c r="T11" s="1">
        <v>1</v>
      </c>
      <c r="U11" s="1"/>
      <c r="V11" s="1"/>
      <c r="W11" s="1"/>
      <c r="X11" s="1"/>
      <c r="Y11" s="1">
        <v>1</v>
      </c>
      <c r="Z11" s="1"/>
      <c r="AA11" s="1"/>
      <c r="AB11" s="8">
        <v>11</v>
      </c>
    </row>
    <row r="12" ht="15.75" customHeight="1" spans="1:28">
      <c r="A12" s="1">
        <v>7</v>
      </c>
      <c r="B12" s="2" t="s">
        <v>46</v>
      </c>
      <c r="C12" s="3"/>
      <c r="D12" s="3"/>
      <c r="E12" s="3"/>
      <c r="F12" s="3"/>
      <c r="G12" s="3">
        <v>2</v>
      </c>
      <c r="H12" s="3">
        <v>2</v>
      </c>
      <c r="I12" s="3"/>
      <c r="J12" s="3"/>
      <c r="K12" s="3">
        <v>2</v>
      </c>
      <c r="L12" s="3"/>
      <c r="M12" s="3">
        <v>3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8">
        <v>9</v>
      </c>
    </row>
    <row r="13" ht="15.75" customHeight="1" spans="1:28">
      <c r="A13" s="1">
        <v>8</v>
      </c>
      <c r="B13" s="4" t="s">
        <v>30</v>
      </c>
      <c r="C13" s="5"/>
      <c r="D13" s="5">
        <v>2</v>
      </c>
      <c r="E13" s="5"/>
      <c r="F13" s="5">
        <v>3</v>
      </c>
      <c r="G13" s="5">
        <v>1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>
        <v>1</v>
      </c>
      <c r="W13" s="5"/>
      <c r="X13" s="1"/>
      <c r="Y13" s="1"/>
      <c r="Z13" s="1"/>
      <c r="AA13" s="1"/>
      <c r="AB13" s="8">
        <v>7</v>
      </c>
    </row>
    <row r="14" ht="15.75" customHeight="1" spans="1:28">
      <c r="A14" s="1">
        <v>9</v>
      </c>
      <c r="B14" s="2" t="s">
        <v>47</v>
      </c>
      <c r="C14" s="1">
        <v>3</v>
      </c>
      <c r="D14" s="1"/>
      <c r="E14" s="1">
        <v>3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8">
        <v>6</v>
      </c>
    </row>
    <row r="15" ht="15.75" customHeight="1" spans="1:28">
      <c r="A15" s="1">
        <v>10</v>
      </c>
      <c r="B15" s="2" t="s">
        <v>48</v>
      </c>
      <c r="C15" s="1"/>
      <c r="D15" s="1">
        <v>2</v>
      </c>
      <c r="E15" s="1"/>
      <c r="F15" s="1">
        <v>3</v>
      </c>
      <c r="G15" s="1">
        <v>1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8">
        <v>6</v>
      </c>
    </row>
    <row r="16" ht="15.75" customHeight="1" spans="1:28">
      <c r="A16" s="1">
        <v>11</v>
      </c>
      <c r="B16" s="2" t="s">
        <v>49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4">
        <v>1</v>
      </c>
      <c r="P16" s="4"/>
      <c r="Q16" s="4"/>
      <c r="R16" s="4"/>
      <c r="S16" s="4"/>
      <c r="T16" s="4"/>
      <c r="U16" s="4"/>
      <c r="V16" s="4">
        <v>1</v>
      </c>
      <c r="W16" s="4"/>
      <c r="X16" s="4">
        <v>1</v>
      </c>
      <c r="Y16" s="1"/>
      <c r="Z16" s="1"/>
      <c r="AA16" s="1"/>
      <c r="AB16" s="8">
        <v>3</v>
      </c>
    </row>
    <row r="17" ht="15.75" customHeight="1" spans="1:28">
      <c r="A17" s="1">
        <v>12</v>
      </c>
      <c r="B17" s="2" t="s">
        <v>35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>
        <v>2</v>
      </c>
      <c r="R17" s="1"/>
      <c r="S17" s="1"/>
      <c r="T17" s="1"/>
      <c r="U17" s="1"/>
      <c r="V17" s="1">
        <v>1</v>
      </c>
      <c r="W17" s="1"/>
      <c r="X17" s="1"/>
      <c r="Y17" s="1"/>
      <c r="Z17" s="1"/>
      <c r="AA17" s="1"/>
      <c r="AB17" s="8">
        <v>3</v>
      </c>
    </row>
    <row r="18" ht="15.75" customHeight="1" spans="1:28">
      <c r="A18" s="1">
        <v>13</v>
      </c>
      <c r="B18" s="4" t="s">
        <v>36</v>
      </c>
      <c r="C18" s="1"/>
      <c r="D18" s="1"/>
      <c r="E18" s="1"/>
      <c r="F18" s="1"/>
      <c r="G18" s="1"/>
      <c r="H18" s="1"/>
      <c r="I18" s="1">
        <v>1</v>
      </c>
      <c r="J18" s="1"/>
      <c r="K18" s="1">
        <v>1</v>
      </c>
      <c r="L18" s="1"/>
      <c r="M18" s="1"/>
      <c r="N18" s="1"/>
      <c r="O18" s="1"/>
      <c r="P18" s="1"/>
      <c r="Q18" s="1">
        <v>1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8">
        <v>3</v>
      </c>
    </row>
    <row r="19" ht="15.75" customHeight="1" spans="1:28">
      <c r="A19" s="1">
        <v>14</v>
      </c>
      <c r="B19" s="2" t="s">
        <v>38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>
        <v>3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8">
        <v>3</v>
      </c>
    </row>
    <row r="20" ht="15.75" customHeight="1" spans="1:28">
      <c r="A20" s="1">
        <v>15</v>
      </c>
      <c r="B20" s="2" t="s">
        <v>50</v>
      </c>
      <c r="C20" s="1">
        <v>1</v>
      </c>
      <c r="D20" s="1"/>
      <c r="E20" s="1"/>
      <c r="F20" s="1"/>
      <c r="G20" s="1"/>
      <c r="H20" s="1"/>
      <c r="I20" s="1">
        <v>1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8">
        <v>2</v>
      </c>
    </row>
    <row r="21" ht="15.75" customHeight="1" spans="1:28">
      <c r="A21" s="1">
        <v>16</v>
      </c>
      <c r="B21" s="2" t="s">
        <v>51</v>
      </c>
      <c r="C21" s="1">
        <v>2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8">
        <v>2</v>
      </c>
    </row>
    <row r="22" ht="15.75" customHeight="1" spans="1:28">
      <c r="A22" s="1">
        <v>17</v>
      </c>
      <c r="B22" s="2" t="s">
        <v>52</v>
      </c>
      <c r="C22" s="1"/>
      <c r="D22" s="1">
        <v>1</v>
      </c>
      <c r="E22" s="1">
        <v>1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8">
        <v>2</v>
      </c>
    </row>
    <row r="23" ht="15.75" customHeight="1" spans="1:28">
      <c r="A23" s="1">
        <v>18</v>
      </c>
      <c r="B23" s="6" t="s">
        <v>39</v>
      </c>
      <c r="C23" s="1">
        <v>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8">
        <v>1</v>
      </c>
    </row>
    <row r="24" ht="15.75" customHeight="1" spans="1:28">
      <c r="A24" s="1">
        <v>19</v>
      </c>
      <c r="B24" s="2" t="s">
        <v>53</v>
      </c>
      <c r="C24" s="1">
        <v>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8">
        <v>1</v>
      </c>
    </row>
    <row r="25" ht="15.75" customHeight="1" spans="1:28">
      <c r="A25" s="1">
        <v>20</v>
      </c>
      <c r="B25" s="2" t="s">
        <v>54</v>
      </c>
      <c r="C25" s="1"/>
      <c r="D25" s="1"/>
      <c r="E25" s="1">
        <v>1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8">
        <v>1</v>
      </c>
    </row>
    <row r="26" ht="15.75" customHeight="1" spans="1:28">
      <c r="A26" s="1">
        <v>21</v>
      </c>
      <c r="B26" s="2" t="s">
        <v>55</v>
      </c>
      <c r="C26" s="1"/>
      <c r="D26" s="1">
        <v>1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8">
        <v>1</v>
      </c>
    </row>
    <row r="27" ht="15.75" customHeight="1" spans="1:28">
      <c r="A27" s="1">
        <v>22</v>
      </c>
      <c r="B27" s="2" t="s">
        <v>56</v>
      </c>
      <c r="C27" s="1"/>
      <c r="D27" s="1"/>
      <c r="E27" s="1"/>
      <c r="F27" s="1">
        <v>1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8">
        <v>1</v>
      </c>
    </row>
    <row r="28" ht="15.75" customHeight="1" spans="1:28">
      <c r="A28" s="1">
        <v>23</v>
      </c>
      <c r="B28" s="2" t="s">
        <v>57</v>
      </c>
      <c r="C28" s="1"/>
      <c r="D28" s="1"/>
      <c r="E28" s="1">
        <v>1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8">
        <v>1</v>
      </c>
    </row>
    <row r="29" ht="15.75" customHeight="1" spans="1:28">
      <c r="A29" s="1">
        <v>24</v>
      </c>
      <c r="B29" s="2" t="s">
        <v>58</v>
      </c>
      <c r="C29" s="1">
        <v>1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8">
        <v>1</v>
      </c>
    </row>
    <row r="30" ht="15.75" customHeight="1" spans="1:28">
      <c r="A30" s="1">
        <v>25</v>
      </c>
      <c r="B30" s="2" t="s">
        <v>59</v>
      </c>
      <c r="C30" s="1"/>
      <c r="D30" s="1"/>
      <c r="E30" s="1">
        <v>1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8">
        <v>1</v>
      </c>
    </row>
    <row r="31" ht="15.75" customHeight="1" spans="1:28">
      <c r="A31" s="1"/>
      <c r="B31" s="2"/>
      <c r="C31" s="1">
        <f>SUM(C6:C30)</f>
        <v>42</v>
      </c>
      <c r="D31" s="1">
        <f t="shared" ref="D31:AA31" si="0">SUM(D6:D30)</f>
        <v>18</v>
      </c>
      <c r="E31" s="1">
        <f t="shared" si="0"/>
        <v>20</v>
      </c>
      <c r="F31" s="1">
        <f t="shared" si="0"/>
        <v>12</v>
      </c>
      <c r="G31" s="1">
        <f t="shared" si="0"/>
        <v>12</v>
      </c>
      <c r="H31" s="1">
        <f t="shared" si="0"/>
        <v>8</v>
      </c>
      <c r="I31" s="1">
        <f t="shared" si="0"/>
        <v>6</v>
      </c>
      <c r="J31" s="1">
        <f t="shared" si="0"/>
        <v>2</v>
      </c>
      <c r="K31" s="1">
        <f t="shared" si="0"/>
        <v>4</v>
      </c>
      <c r="L31" s="1">
        <f t="shared" si="0"/>
        <v>1</v>
      </c>
      <c r="M31" s="1">
        <f t="shared" si="0"/>
        <v>6</v>
      </c>
      <c r="N31" s="1">
        <f t="shared" si="0"/>
        <v>11</v>
      </c>
      <c r="O31" s="1">
        <f t="shared" si="0"/>
        <v>10</v>
      </c>
      <c r="P31" s="1">
        <f t="shared" si="0"/>
        <v>7</v>
      </c>
      <c r="Q31" s="1">
        <f t="shared" si="0"/>
        <v>11</v>
      </c>
      <c r="R31" s="1">
        <f t="shared" si="0"/>
        <v>1</v>
      </c>
      <c r="S31" s="1">
        <f t="shared" si="0"/>
        <v>3</v>
      </c>
      <c r="T31" s="1">
        <f t="shared" si="0"/>
        <v>3</v>
      </c>
      <c r="U31" s="1">
        <f t="shared" si="0"/>
        <v>3</v>
      </c>
      <c r="V31" s="1">
        <f t="shared" si="0"/>
        <v>9</v>
      </c>
      <c r="W31" s="1">
        <f t="shared" si="0"/>
        <v>3</v>
      </c>
      <c r="X31" s="1">
        <f t="shared" si="0"/>
        <v>8</v>
      </c>
      <c r="Y31" s="1">
        <f t="shared" si="0"/>
        <v>2</v>
      </c>
      <c r="Z31" s="1">
        <f t="shared" si="0"/>
        <v>0</v>
      </c>
      <c r="AA31" s="1">
        <f t="shared" si="0"/>
        <v>0</v>
      </c>
      <c r="AB31" s="8"/>
    </row>
    <row r="32" ht="15.75" customHeight="1" spans="1:28">
      <c r="A32" s="1" t="s">
        <v>40</v>
      </c>
      <c r="B32" s="1"/>
      <c r="C32" s="7">
        <v>20</v>
      </c>
      <c r="D32" s="7">
        <v>23</v>
      </c>
      <c r="E32" s="7">
        <v>20</v>
      </c>
      <c r="F32" s="7">
        <v>12</v>
      </c>
      <c r="G32" s="7">
        <v>14</v>
      </c>
      <c r="H32" s="7">
        <v>12</v>
      </c>
      <c r="I32" s="7">
        <v>7</v>
      </c>
      <c r="J32" s="7">
        <v>2</v>
      </c>
      <c r="K32" s="7">
        <v>4</v>
      </c>
      <c r="L32" s="7">
        <v>5</v>
      </c>
      <c r="M32" s="7">
        <v>3</v>
      </c>
      <c r="N32" s="7">
        <v>19</v>
      </c>
      <c r="O32" s="7">
        <v>11</v>
      </c>
      <c r="P32" s="7">
        <v>10</v>
      </c>
      <c r="Q32" s="7">
        <v>16</v>
      </c>
      <c r="R32" s="7">
        <v>2</v>
      </c>
      <c r="S32" s="7">
        <v>4</v>
      </c>
      <c r="T32" s="7">
        <v>2</v>
      </c>
      <c r="U32" s="7">
        <v>3</v>
      </c>
      <c r="V32" s="7">
        <v>3</v>
      </c>
      <c r="W32" s="7">
        <v>2</v>
      </c>
      <c r="X32" s="7">
        <v>5</v>
      </c>
      <c r="Y32" s="7">
        <v>1</v>
      </c>
      <c r="Z32" s="7">
        <v>1</v>
      </c>
      <c r="AA32" s="7">
        <v>1</v>
      </c>
      <c r="AB32" s="9">
        <v>202</v>
      </c>
    </row>
    <row r="34" spans="3:27">
      <c r="C34">
        <f>C32-C31</f>
        <v>-22</v>
      </c>
      <c r="D34">
        <f t="shared" ref="D34:AA34" si="1">D32-D31</f>
        <v>5</v>
      </c>
      <c r="E34">
        <f t="shared" si="1"/>
        <v>0</v>
      </c>
      <c r="F34">
        <f t="shared" si="1"/>
        <v>0</v>
      </c>
      <c r="G34">
        <f t="shared" si="1"/>
        <v>2</v>
      </c>
      <c r="H34">
        <f t="shared" si="1"/>
        <v>4</v>
      </c>
      <c r="I34">
        <f t="shared" si="1"/>
        <v>1</v>
      </c>
      <c r="J34">
        <f t="shared" si="1"/>
        <v>0</v>
      </c>
      <c r="K34">
        <f t="shared" si="1"/>
        <v>0</v>
      </c>
      <c r="L34">
        <f t="shared" si="1"/>
        <v>4</v>
      </c>
      <c r="M34">
        <f t="shared" si="1"/>
        <v>-3</v>
      </c>
      <c r="N34">
        <f t="shared" si="1"/>
        <v>8</v>
      </c>
      <c r="O34">
        <f t="shared" si="1"/>
        <v>1</v>
      </c>
      <c r="P34">
        <f t="shared" si="1"/>
        <v>3</v>
      </c>
      <c r="Q34">
        <f t="shared" si="1"/>
        <v>5</v>
      </c>
      <c r="R34">
        <f t="shared" si="1"/>
        <v>1</v>
      </c>
      <c r="S34">
        <f t="shared" si="1"/>
        <v>1</v>
      </c>
      <c r="T34">
        <f t="shared" si="1"/>
        <v>-1</v>
      </c>
      <c r="U34">
        <f t="shared" si="1"/>
        <v>0</v>
      </c>
      <c r="V34">
        <f t="shared" si="1"/>
        <v>-6</v>
      </c>
      <c r="W34">
        <f t="shared" si="1"/>
        <v>-1</v>
      </c>
      <c r="X34">
        <f t="shared" si="1"/>
        <v>-3</v>
      </c>
      <c r="Y34">
        <f t="shared" si="1"/>
        <v>-1</v>
      </c>
      <c r="Z34">
        <f t="shared" si="1"/>
        <v>1</v>
      </c>
      <c r="AA34">
        <f t="shared" si="1"/>
        <v>1</v>
      </c>
    </row>
  </sheetData>
  <mergeCells count="29">
    <mergeCell ref="C3:M3"/>
    <mergeCell ref="N3:AA3"/>
    <mergeCell ref="C4:D4"/>
    <mergeCell ref="E4:F4"/>
    <mergeCell ref="A32:B32"/>
    <mergeCell ref="A3:A5"/>
    <mergeCell ref="B3:B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3:AB5"/>
  </mergeCells>
  <pageMargins left="0.708661417322835" right="0.708661417322835" top="0.4" bottom="0.31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pingping</cp:lastModifiedBy>
  <dcterms:created xsi:type="dcterms:W3CDTF">2006-09-13T11:21:00Z</dcterms:created>
  <cp:lastPrinted>2020-08-26T06:54:00Z</cp:lastPrinted>
  <dcterms:modified xsi:type="dcterms:W3CDTF">2021-07-26T10:34:23Z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7758765D34A4438CBC186FA6773C745A</vt:lpwstr>
  </property>
</Properties>
</file>