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空岗汇总" sheetId="6" r:id="rId1"/>
  </sheets>
  <definedNames>
    <definedName name="_xlnm._FilterDatabase" localSheetId="0" hidden="1">空岗汇总!$A$5:$AP$45</definedName>
  </definedNames>
  <calcPr calcId="144525"/>
</workbook>
</file>

<file path=xl/sharedStrings.xml><?xml version="1.0" encoding="utf-8"?>
<sst xmlns="http://schemas.openxmlformats.org/spreadsheetml/2006/main" count="1310" uniqueCount="120">
  <si>
    <t>附件3</t>
  </si>
  <si>
    <t>武宣县2022年乡镇中小学、幼儿园教师招聘岗位计划表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</si>
  <si>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</si>
  <si>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</si>
  <si>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</si>
  <si>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</si>
  <si>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</si>
  <si>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</si>
  <si>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</si>
  <si>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</si>
  <si>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</si>
  <si>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</si>
  <si>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</si>
  <si>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公共科目笔试类别</t>
  </si>
  <si>
    <t>是否免笔试</t>
  </si>
  <si>
    <t>是否免费</t>
  </si>
  <si>
    <t>是否进行专业科目笔试</t>
  </si>
  <si>
    <t>是否进行实际操作能力测试</t>
  </si>
  <si>
    <t>联系方式</t>
  </si>
  <si>
    <t>资格审核员1</t>
  </si>
  <si>
    <t>资格审核员1手机</t>
  </si>
  <si>
    <t>资格审核员2</t>
  </si>
  <si>
    <t>资格审核员2手机</t>
  </si>
  <si>
    <t>资格审核员3</t>
  </si>
  <si>
    <t>资格审核员3手机</t>
  </si>
  <si>
    <t>资格审核员4</t>
  </si>
  <si>
    <t>资格审核员4手机</t>
  </si>
  <si>
    <t>备注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</si>
  <si>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</si>
  <si>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</si>
  <si>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</si>
  <si>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</si>
  <si>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</si>
  <si>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</si>
  <si>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是否专项招聘高校毕业生</t>
  </si>
  <si>
    <t>是否定向招聘大学生退役士兵或高校人民武装学院毕业生</t>
  </si>
  <si>
    <t>是否定向招聘随军家属岗位</t>
  </si>
  <si>
    <t>是否定向招聘优秀村党组织书记、村“两委”成员</t>
  </si>
  <si>
    <t>是否定向招聘退役士官士兵</t>
  </si>
  <si>
    <t>是否定向招聘脱贫户家庭（原建档立卡贫困户家庭）毕业生</t>
  </si>
  <si>
    <t>其他条件</t>
  </si>
  <si>
    <t>考试类别
（一级分类）</t>
  </si>
  <si>
    <t>考试类别
（二级分类）</t>
  </si>
  <si>
    <t>考试类别代码</t>
  </si>
  <si>
    <t>邮寄材料地址及邮编</t>
  </si>
  <si>
    <t>咨询电话</t>
  </si>
  <si>
    <t>传真</t>
  </si>
  <si>
    <t>武宣县教育体育局</t>
  </si>
  <si>
    <t>武宣县金鸡乡中心校</t>
  </si>
  <si>
    <t>全额拨款</t>
  </si>
  <si>
    <t>小学体育教师</t>
  </si>
  <si>
    <t>专技十三级</t>
  </si>
  <si>
    <t>聘用教师控制数</t>
  </si>
  <si>
    <t>运动训练、社会体育、运动人体科学、民族传统体育、运动康复与健康、武术、社会体育指导与管理、体育教育、武术与民族传统体育、小学体育教育、民族传统体育、健康管理、体育艺术表演</t>
  </si>
  <si>
    <t>大专以上</t>
  </si>
  <si>
    <t>无要求</t>
  </si>
  <si>
    <t>18-35周岁</t>
  </si>
  <si>
    <t>具有小学及以上教师资格(不含中职实习指导教师资格)，普通话水平测试等级为二级乙等及以上</t>
  </si>
  <si>
    <t>否</t>
  </si>
  <si>
    <t>服务年限不低于5年</t>
  </si>
  <si>
    <t>是</t>
  </si>
  <si>
    <t>武宣县武宣镇城东路15号  邮编545900</t>
  </si>
  <si>
    <t>0772-5214436</t>
  </si>
  <si>
    <t>0772-5222316</t>
  </si>
  <si>
    <t>邓玲玲</t>
  </si>
  <si>
    <t>0772-5215396</t>
  </si>
  <si>
    <t>邓巧妮</t>
  </si>
  <si>
    <t>0772-5215215396</t>
  </si>
  <si>
    <t>雷斌贤</t>
  </si>
  <si>
    <t>黄新论</t>
  </si>
  <si>
    <t>乡镇小学</t>
  </si>
  <si>
    <t>武宣县黄茆镇学校</t>
  </si>
  <si>
    <t>小学语文教师</t>
  </si>
  <si>
    <t>1.本科及以上学历不限专业；
2.专科学历要求为：中国汉语言文学及文秘类，新闻学、编辑出版学、编辑学、新闻传播学，小学教育，语文教育，小学教育，初等教育，综合文科教育</t>
  </si>
  <si>
    <t>具有小学及以上教师资格(不含中职实习指导教师资格)，普通话水平测试等级为二级甲等及以上</t>
  </si>
  <si>
    <t>小学英语教师</t>
  </si>
  <si>
    <t>英语，英语教育，英语语言文学，应用英语，商务英语，实用英语，英语笔译，外贸英语、旅游英语，英语教育</t>
  </si>
  <si>
    <t>小学心理健康教师</t>
  </si>
  <si>
    <t>心理学类、心理咨询与心理健康教育</t>
  </si>
  <si>
    <t>武宣县二塘镇中心校</t>
  </si>
  <si>
    <t>本科以上</t>
  </si>
  <si>
    <t>武宣县三里镇中心校</t>
  </si>
  <si>
    <t>英语，商务英语、英语语言文学，应用英语，英语教育,英语翻译，外国语言学及应用语言学，翻译硕士，英语笔译</t>
  </si>
  <si>
    <t>体育教育、运动训练，社会体育，运动人体科学，民族传统体育，运动康复与健康，运动康复，运动保健康复，体育生物科学，体育管理，武术，社会体育指导与管理，武术与民族传统教育，武术与民族传统体育</t>
  </si>
  <si>
    <t>武宣县武宣镇中心校</t>
  </si>
  <si>
    <t>小学信息技术教师</t>
  </si>
  <si>
    <t>计算机科学与技术类；教育技术学，计算机教育；现代教育技术硕士（专业硕士）</t>
  </si>
  <si>
    <t>心理学,应用心理学，心理咨询；心理健康教育硕士（专业硕士）</t>
  </si>
  <si>
    <t>武宣县桐岭镇中心校</t>
  </si>
  <si>
    <t>汉语言文学、汉语言、语言学、中国语言文学、中文教育、秘书教育、汉语言文学教育、汉语、语文教育、小学教育、小学教育（壮汉双语方向）、初等教育</t>
  </si>
  <si>
    <t>小学数学教师</t>
  </si>
  <si>
    <t>1.本科及以上学历不限专业；
2.专科学历要求为：数学与应用数学，数理基础科学，应用数学，计算数学及其应用软件，数学，基础数学，数学教育，小学教育，初等教育,综合理科教育</t>
  </si>
  <si>
    <t>武宣县通挽镇中心校</t>
  </si>
  <si>
    <t>具有小学及以上教师资格，普通话水平测试达二级乙等及以上</t>
  </si>
  <si>
    <t>武宣县禄新镇中心校</t>
  </si>
  <si>
    <t>武宣县金鸡乡中心幼儿园</t>
  </si>
  <si>
    <t>幼儿教师一</t>
  </si>
  <si>
    <t>1.本科以上不限专业；2.大专：学前教育，舞蹈教育，心理咨询与心理健康教育，艺术教育，科学教育，早期教育，心理健康教育，音乐教育，美术教育，体育教育、公共事务管理（幼儿园管理）</t>
  </si>
  <si>
    <t>具有幼儿园教师资格，普通话水平测试等级为二级乙等及以上</t>
  </si>
  <si>
    <t>乡镇幼儿园</t>
  </si>
  <si>
    <t>幼儿教师二</t>
  </si>
  <si>
    <t>武宣县黄茆镇中心幼儿园</t>
  </si>
  <si>
    <t>幼儿教师三</t>
  </si>
  <si>
    <t>武宣县二塘镇中心幼儿园</t>
  </si>
  <si>
    <t>武宣县武宣镇中心幼儿园</t>
  </si>
  <si>
    <t>学前教育、幼儿教育、学前教育学、体育教育、音乐教育、美术教育，舞蹈教育</t>
  </si>
  <si>
    <t>具有幼儿园教师资格，普通话测试水平测试等级为二级乙等及以上</t>
  </si>
  <si>
    <t>武宣县三里镇中心幼儿园</t>
  </si>
  <si>
    <t>武宣县东乡镇中心幼儿园</t>
  </si>
  <si>
    <t>武宣县桐岭镇中心幼儿园</t>
  </si>
  <si>
    <t>学前教育、幼儿教育、学前教育学、体育教育、音乐教育</t>
  </si>
  <si>
    <t>武宣县通挽镇中心幼儿园</t>
  </si>
  <si>
    <t>武宣县禄新镇中心幼儿园</t>
  </si>
  <si>
    <t>武宣县思灵镇中心幼儿园</t>
  </si>
  <si>
    <t>武宣县武宣镇城东路15号  邮编545913</t>
  </si>
  <si>
    <t>填报人：邓玲玲</t>
  </si>
  <si>
    <t>联系电话： 0772 5215396</t>
  </si>
  <si>
    <t>审核人：黄新论</t>
  </si>
  <si>
    <t>负责人：覃金慧</t>
  </si>
  <si>
    <t xml:space="preserve">填表说明：1.第4、7、10、11、12、13、14、15、17、18、19、21、22、24、25、26、27、28、29、30列应通过下拉菜单选择对应的内容。
         2.工作地点、工作强度、工作危险性等有必要进行说明的，请在岗位说明栏予以说明。
         3.岗位条件与岗位名称、岗位类别等级不匹配的须在岗位说明栏予以说明。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</si>
</sst>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8"/>
      <name val="仿宋_GB2312"/>
      <charset val="134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9"/>
      <name val="黑体"/>
      <charset val="134"/>
    </font>
    <font>
      <sz val="14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8"/>
      <color theme="1"/>
      <name val="宋体"/>
      <charset val="134"/>
    </font>
    <font>
      <sz val="8"/>
      <color theme="1"/>
      <name val="仿宋_GB2312"/>
      <charset val="134"/>
    </font>
    <font>
      <sz val="8"/>
      <color theme="1"/>
      <name val="宋体"/>
      <charset val="134"/>
      <scheme val="minor"/>
    </font>
    <font>
      <sz val="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  <cellStyle name="常规 1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45"/>
  <sheetViews>
    <sheetView tabSelected="1" topLeftCell="A38" workbookViewId="0">
      <selection activeCell="AS19" sqref="AS19"/>
    </sheetView>
  </sheetViews>
  <sheetFormatPr defaultColWidth="9" defaultRowHeight="13.5"/>
  <cols>
    <col min="1" max="1" width="2.375" style="8" customWidth="1"/>
    <col min="2" max="3" width="4.5" style="8" customWidth="1"/>
    <col min="4" max="4" width="2.25" style="8" customWidth="1"/>
    <col min="5" max="5" width="2.5" style="8" customWidth="1"/>
    <col min="6" max="6" width="2.125" style="8" customWidth="1"/>
    <col min="7" max="7" width="2.75" style="8" customWidth="1"/>
    <col min="8" max="8" width="3.125" style="8" customWidth="1"/>
    <col min="9" max="9" width="2.625" style="8" customWidth="1"/>
    <col min="10" max="10" width="4" style="9" customWidth="1"/>
    <col min="11" max="11" width="13.25" style="8" customWidth="1"/>
    <col min="12" max="12" width="3.25" style="10" customWidth="1"/>
    <col min="13" max="13" width="3.25" style="8" customWidth="1"/>
    <col min="14" max="14" width="3.375" style="8" customWidth="1"/>
    <col min="15" max="15" width="10.25" style="8" customWidth="1"/>
    <col min="16" max="16" width="3" style="8" customWidth="1"/>
    <col min="17" max="17" width="2.5" style="8" customWidth="1"/>
    <col min="18" max="18" width="3.125" style="8" customWidth="1"/>
    <col min="19" max="19" width="2.5" style="8" customWidth="1"/>
    <col min="20" max="20" width="3.125" style="8" customWidth="1"/>
    <col min="21" max="21" width="2.5" style="8" customWidth="1"/>
    <col min="22" max="23" width="3.125" style="8" customWidth="1"/>
    <col min="24" max="24" width="3.375" style="8" customWidth="1"/>
    <col min="25" max="25" width="2.75" style="8" customWidth="1"/>
    <col min="26" max="30" width="2.375" style="8" customWidth="1"/>
    <col min="31" max="31" width="5.125" style="8" customWidth="1"/>
    <col min="32" max="33" width="3.25" style="8" customWidth="1"/>
    <col min="34" max="41" width="3" style="8" customWidth="1"/>
    <col min="42" max="42" width="2.375" style="8" customWidth="1"/>
    <col min="43" max="16384" width="9" style="8"/>
  </cols>
  <sheetData>
    <row r="1" s="1" customFormat="1" ht="18.75" spans="1:12">
      <c r="A1" s="11" t="s">
        <v>0</v>
      </c>
      <c r="B1" s="11"/>
      <c r="J1" s="18"/>
      <c r="L1" s="19"/>
    </row>
    <row r="2" s="2" customFormat="1" ht="18.75" spans="1:4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20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</row>
    <row r="3" s="3" customFormat="1" ht="19.5" customHeight="1" spans="10:10">
      <c r="J3" s="21">
        <f>SUBTOTAL(109,J6:J42)</f>
        <v>86</v>
      </c>
    </row>
    <row r="4" s="4" customFormat="1" ht="10.5" spans="1:42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22" t="s">
        <v>11</v>
      </c>
      <c r="K4" s="13" t="s">
        <v>12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29" t="s">
        <v>13</v>
      </c>
      <c r="Y4" s="29"/>
      <c r="Z4" s="29"/>
      <c r="AA4" s="30" t="s">
        <v>14</v>
      </c>
      <c r="AB4" s="30" t="s">
        <v>15</v>
      </c>
      <c r="AC4" s="13" t="s">
        <v>16</v>
      </c>
      <c r="AD4" s="13" t="s">
        <v>17</v>
      </c>
      <c r="AE4" s="13" t="s">
        <v>18</v>
      </c>
      <c r="AF4" s="13"/>
      <c r="AG4" s="13"/>
      <c r="AH4" s="30" t="s">
        <v>19</v>
      </c>
      <c r="AI4" s="30" t="s">
        <v>20</v>
      </c>
      <c r="AJ4" s="30" t="s">
        <v>21</v>
      </c>
      <c r="AK4" s="30" t="s">
        <v>22</v>
      </c>
      <c r="AL4" s="30" t="s">
        <v>23</v>
      </c>
      <c r="AM4" s="30" t="s">
        <v>24</v>
      </c>
      <c r="AN4" s="30" t="s">
        <v>25</v>
      </c>
      <c r="AO4" s="30" t="s">
        <v>26</v>
      </c>
      <c r="AP4" s="33" t="s">
        <v>27</v>
      </c>
    </row>
    <row r="5" s="4" customFormat="1" ht="147" spans="1:42">
      <c r="A5" s="13"/>
      <c r="B5" s="13"/>
      <c r="C5" s="13"/>
      <c r="D5" s="13"/>
      <c r="E5" s="13"/>
      <c r="F5" s="13"/>
      <c r="G5" s="13"/>
      <c r="H5" s="13"/>
      <c r="I5" s="13"/>
      <c r="J5" s="22"/>
      <c r="K5" s="13" t="s">
        <v>28</v>
      </c>
      <c r="L5" s="13" t="s">
        <v>29</v>
      </c>
      <c r="M5" s="13" t="s">
        <v>30</v>
      </c>
      <c r="N5" s="13" t="s">
        <v>31</v>
      </c>
      <c r="O5" s="13" t="s">
        <v>32</v>
      </c>
      <c r="P5" s="13" t="s">
        <v>33</v>
      </c>
      <c r="Q5" s="13" t="s">
        <v>34</v>
      </c>
      <c r="R5" s="29" t="s">
        <v>35</v>
      </c>
      <c r="S5" s="13" t="s">
        <v>36</v>
      </c>
      <c r="T5" s="29" t="s">
        <v>37</v>
      </c>
      <c r="U5" s="13" t="s">
        <v>38</v>
      </c>
      <c r="V5" s="29" t="s">
        <v>39</v>
      </c>
      <c r="W5" s="13" t="s">
        <v>40</v>
      </c>
      <c r="X5" s="13" t="s">
        <v>41</v>
      </c>
      <c r="Y5" s="13" t="s">
        <v>42</v>
      </c>
      <c r="Z5" s="13" t="s">
        <v>43</v>
      </c>
      <c r="AA5" s="30"/>
      <c r="AB5" s="30"/>
      <c r="AC5" s="13"/>
      <c r="AD5" s="13"/>
      <c r="AE5" s="13" t="s">
        <v>44</v>
      </c>
      <c r="AF5" s="13" t="s">
        <v>45</v>
      </c>
      <c r="AG5" s="13" t="s">
        <v>46</v>
      </c>
      <c r="AH5" s="30"/>
      <c r="AI5" s="30"/>
      <c r="AJ5" s="30"/>
      <c r="AK5" s="30"/>
      <c r="AL5" s="30"/>
      <c r="AM5" s="30"/>
      <c r="AN5" s="30"/>
      <c r="AO5" s="30"/>
      <c r="AP5" s="34"/>
    </row>
    <row r="6" s="5" customFormat="1" ht="115.5" spans="1:42">
      <c r="A6" s="14">
        <f>SUBTOTAL(103,$B$6:B6)</f>
        <v>1</v>
      </c>
      <c r="B6" s="13" t="s">
        <v>47</v>
      </c>
      <c r="C6" s="13" t="s">
        <v>48</v>
      </c>
      <c r="D6" s="13" t="s">
        <v>49</v>
      </c>
      <c r="E6" s="13" t="s">
        <v>50</v>
      </c>
      <c r="F6" s="13"/>
      <c r="G6" s="13" t="s">
        <v>51</v>
      </c>
      <c r="H6" s="13" t="s">
        <v>52</v>
      </c>
      <c r="I6" s="13"/>
      <c r="J6" s="22">
        <v>1</v>
      </c>
      <c r="K6" s="23" t="s">
        <v>53</v>
      </c>
      <c r="L6" s="13" t="s">
        <v>54</v>
      </c>
      <c r="M6" s="13" t="s">
        <v>55</v>
      </c>
      <c r="N6" s="13" t="s">
        <v>56</v>
      </c>
      <c r="O6" s="13" t="s">
        <v>57</v>
      </c>
      <c r="P6" s="13" t="s">
        <v>58</v>
      </c>
      <c r="Q6" s="13" t="s">
        <v>58</v>
      </c>
      <c r="R6" s="13" t="s">
        <v>58</v>
      </c>
      <c r="S6" s="13" t="s">
        <v>58</v>
      </c>
      <c r="T6" s="13" t="s">
        <v>58</v>
      </c>
      <c r="U6" s="13" t="s">
        <v>58</v>
      </c>
      <c r="V6" s="13" t="s">
        <v>58</v>
      </c>
      <c r="W6" s="13" t="s">
        <v>59</v>
      </c>
      <c r="X6" s="13"/>
      <c r="Y6" s="13"/>
      <c r="Z6" s="13"/>
      <c r="AA6" s="13" t="s">
        <v>60</v>
      </c>
      <c r="AB6" s="13"/>
      <c r="AC6" s="13" t="s">
        <v>58</v>
      </c>
      <c r="AD6" s="13" t="s">
        <v>58</v>
      </c>
      <c r="AE6" s="13" t="s">
        <v>61</v>
      </c>
      <c r="AF6" s="13" t="s">
        <v>62</v>
      </c>
      <c r="AG6" s="13" t="s">
        <v>63</v>
      </c>
      <c r="AH6" s="13" t="s">
        <v>64</v>
      </c>
      <c r="AI6" s="31" t="s">
        <v>65</v>
      </c>
      <c r="AJ6" s="13" t="s">
        <v>66</v>
      </c>
      <c r="AK6" s="31" t="s">
        <v>67</v>
      </c>
      <c r="AL6" s="13" t="s">
        <v>68</v>
      </c>
      <c r="AM6" s="31" t="s">
        <v>62</v>
      </c>
      <c r="AN6" s="13" t="s">
        <v>69</v>
      </c>
      <c r="AO6" s="31" t="s">
        <v>62</v>
      </c>
      <c r="AP6" s="13" t="s">
        <v>70</v>
      </c>
    </row>
    <row r="7" s="5" customFormat="1" ht="115.5" spans="1:42">
      <c r="A7" s="14">
        <f>SUBTOTAL(103,$B$6:B7)</f>
        <v>2</v>
      </c>
      <c r="B7" s="13" t="s">
        <v>47</v>
      </c>
      <c r="C7" s="13" t="s">
        <v>71</v>
      </c>
      <c r="D7" s="13" t="s">
        <v>49</v>
      </c>
      <c r="E7" s="13" t="s">
        <v>72</v>
      </c>
      <c r="F7" s="13"/>
      <c r="G7" s="13" t="s">
        <v>51</v>
      </c>
      <c r="H7" s="13" t="s">
        <v>52</v>
      </c>
      <c r="I7" s="13"/>
      <c r="J7" s="24">
        <v>1</v>
      </c>
      <c r="K7" s="23" t="s">
        <v>73</v>
      </c>
      <c r="L7" s="13" t="s">
        <v>54</v>
      </c>
      <c r="M7" s="13" t="s">
        <v>55</v>
      </c>
      <c r="N7" s="13" t="s">
        <v>56</v>
      </c>
      <c r="O7" s="13" t="s">
        <v>74</v>
      </c>
      <c r="P7" s="13" t="s">
        <v>58</v>
      </c>
      <c r="Q7" s="13" t="s">
        <v>58</v>
      </c>
      <c r="R7" s="13" t="s">
        <v>58</v>
      </c>
      <c r="S7" s="13" t="s">
        <v>58</v>
      </c>
      <c r="T7" s="13" t="s">
        <v>58</v>
      </c>
      <c r="U7" s="13" t="s">
        <v>58</v>
      </c>
      <c r="V7" s="13" t="s">
        <v>58</v>
      </c>
      <c r="W7" s="13" t="s">
        <v>59</v>
      </c>
      <c r="X7" s="13"/>
      <c r="Y7" s="13"/>
      <c r="Z7" s="13"/>
      <c r="AA7" s="13" t="s">
        <v>60</v>
      </c>
      <c r="AB7" s="13"/>
      <c r="AC7" s="13" t="s">
        <v>58</v>
      </c>
      <c r="AD7" s="13" t="s">
        <v>58</v>
      </c>
      <c r="AE7" s="13" t="s">
        <v>61</v>
      </c>
      <c r="AF7" s="13" t="s">
        <v>62</v>
      </c>
      <c r="AG7" s="13" t="s">
        <v>63</v>
      </c>
      <c r="AH7" s="13" t="s">
        <v>64</v>
      </c>
      <c r="AI7" s="31" t="s">
        <v>65</v>
      </c>
      <c r="AJ7" s="13" t="s">
        <v>66</v>
      </c>
      <c r="AK7" s="31" t="s">
        <v>67</v>
      </c>
      <c r="AL7" s="13" t="s">
        <v>68</v>
      </c>
      <c r="AM7" s="31" t="s">
        <v>62</v>
      </c>
      <c r="AN7" s="13" t="s">
        <v>69</v>
      </c>
      <c r="AO7" s="31" t="s">
        <v>62</v>
      </c>
      <c r="AP7" s="13" t="s">
        <v>70</v>
      </c>
    </row>
    <row r="8" s="5" customFormat="1" ht="84" spans="1:42">
      <c r="A8" s="14">
        <f>SUBTOTAL(103,$B$6:B8)</f>
        <v>3</v>
      </c>
      <c r="B8" s="13" t="s">
        <v>47</v>
      </c>
      <c r="C8" s="13" t="s">
        <v>71</v>
      </c>
      <c r="D8" s="13" t="s">
        <v>49</v>
      </c>
      <c r="E8" s="13" t="s">
        <v>75</v>
      </c>
      <c r="F8" s="13"/>
      <c r="G8" s="13" t="s">
        <v>51</v>
      </c>
      <c r="H8" s="13" t="s">
        <v>52</v>
      </c>
      <c r="I8" s="13"/>
      <c r="J8" s="22">
        <v>1</v>
      </c>
      <c r="K8" s="23" t="s">
        <v>76</v>
      </c>
      <c r="L8" s="13" t="s">
        <v>54</v>
      </c>
      <c r="M8" s="13" t="s">
        <v>55</v>
      </c>
      <c r="N8" s="13" t="s">
        <v>56</v>
      </c>
      <c r="O8" s="13" t="s">
        <v>57</v>
      </c>
      <c r="P8" s="13" t="s">
        <v>58</v>
      </c>
      <c r="Q8" s="13" t="s">
        <v>58</v>
      </c>
      <c r="R8" s="13" t="s">
        <v>58</v>
      </c>
      <c r="S8" s="13" t="s">
        <v>58</v>
      </c>
      <c r="T8" s="13" t="s">
        <v>58</v>
      </c>
      <c r="U8" s="13" t="s">
        <v>58</v>
      </c>
      <c r="V8" s="13" t="s">
        <v>58</v>
      </c>
      <c r="W8" s="13" t="s">
        <v>59</v>
      </c>
      <c r="X8" s="13"/>
      <c r="Y8" s="13"/>
      <c r="Z8" s="13"/>
      <c r="AA8" s="13" t="s">
        <v>60</v>
      </c>
      <c r="AB8" s="13"/>
      <c r="AC8" s="13" t="s">
        <v>58</v>
      </c>
      <c r="AD8" s="13" t="s">
        <v>58</v>
      </c>
      <c r="AE8" s="13" t="s">
        <v>61</v>
      </c>
      <c r="AF8" s="13" t="s">
        <v>62</v>
      </c>
      <c r="AG8" s="13" t="s">
        <v>63</v>
      </c>
      <c r="AH8" s="13" t="s">
        <v>64</v>
      </c>
      <c r="AI8" s="31" t="s">
        <v>65</v>
      </c>
      <c r="AJ8" s="13" t="s">
        <v>66</v>
      </c>
      <c r="AK8" s="31" t="s">
        <v>67</v>
      </c>
      <c r="AL8" s="13" t="s">
        <v>68</v>
      </c>
      <c r="AM8" s="31" t="s">
        <v>62</v>
      </c>
      <c r="AN8" s="13" t="s">
        <v>69</v>
      </c>
      <c r="AO8" s="31" t="s">
        <v>62</v>
      </c>
      <c r="AP8" s="13" t="s">
        <v>70</v>
      </c>
    </row>
    <row r="9" s="5" customFormat="1" ht="115.5" spans="1:42">
      <c r="A9" s="14">
        <f>SUBTOTAL(103,$B$6:B9)</f>
        <v>4</v>
      </c>
      <c r="B9" s="13" t="s">
        <v>47</v>
      </c>
      <c r="C9" s="13" t="s">
        <v>71</v>
      </c>
      <c r="D9" s="13" t="s">
        <v>49</v>
      </c>
      <c r="E9" s="13" t="s">
        <v>50</v>
      </c>
      <c r="F9" s="13"/>
      <c r="G9" s="13" t="s">
        <v>51</v>
      </c>
      <c r="H9" s="13" t="s">
        <v>52</v>
      </c>
      <c r="I9" s="13"/>
      <c r="J9" s="22">
        <v>1</v>
      </c>
      <c r="K9" s="23" t="s">
        <v>53</v>
      </c>
      <c r="L9" s="13" t="s">
        <v>54</v>
      </c>
      <c r="M9" s="13" t="s">
        <v>55</v>
      </c>
      <c r="N9" s="13" t="s">
        <v>56</v>
      </c>
      <c r="O9" s="13" t="s">
        <v>57</v>
      </c>
      <c r="P9" s="13" t="s">
        <v>58</v>
      </c>
      <c r="Q9" s="13" t="s">
        <v>58</v>
      </c>
      <c r="R9" s="13" t="s">
        <v>58</v>
      </c>
      <c r="S9" s="13" t="s">
        <v>58</v>
      </c>
      <c r="T9" s="13" t="s">
        <v>58</v>
      </c>
      <c r="U9" s="13" t="s">
        <v>58</v>
      </c>
      <c r="V9" s="13" t="s">
        <v>58</v>
      </c>
      <c r="W9" s="13" t="s">
        <v>59</v>
      </c>
      <c r="X9" s="13"/>
      <c r="Y9" s="13"/>
      <c r="Z9" s="13"/>
      <c r="AA9" s="13" t="s">
        <v>60</v>
      </c>
      <c r="AB9" s="13"/>
      <c r="AC9" s="13" t="s">
        <v>58</v>
      </c>
      <c r="AD9" s="13" t="s">
        <v>58</v>
      </c>
      <c r="AE9" s="13" t="s">
        <v>61</v>
      </c>
      <c r="AF9" s="13" t="s">
        <v>62</v>
      </c>
      <c r="AG9" s="13" t="s">
        <v>63</v>
      </c>
      <c r="AH9" s="13" t="s">
        <v>64</v>
      </c>
      <c r="AI9" s="31" t="s">
        <v>65</v>
      </c>
      <c r="AJ9" s="13" t="s">
        <v>66</v>
      </c>
      <c r="AK9" s="31" t="s">
        <v>67</v>
      </c>
      <c r="AL9" s="13" t="s">
        <v>68</v>
      </c>
      <c r="AM9" s="31" t="s">
        <v>62</v>
      </c>
      <c r="AN9" s="13" t="s">
        <v>69</v>
      </c>
      <c r="AO9" s="31" t="s">
        <v>62</v>
      </c>
      <c r="AP9" s="13" t="s">
        <v>70</v>
      </c>
    </row>
    <row r="10" s="5" customFormat="1" ht="84" spans="1:42">
      <c r="A10" s="14">
        <f>SUBTOTAL(103,$B$6:B10)</f>
        <v>5</v>
      </c>
      <c r="B10" s="13" t="s">
        <v>47</v>
      </c>
      <c r="C10" s="13" t="s">
        <v>71</v>
      </c>
      <c r="D10" s="13" t="s">
        <v>49</v>
      </c>
      <c r="E10" s="13" t="s">
        <v>77</v>
      </c>
      <c r="F10" s="13"/>
      <c r="G10" s="13" t="s">
        <v>51</v>
      </c>
      <c r="H10" s="13" t="s">
        <v>52</v>
      </c>
      <c r="I10" s="13"/>
      <c r="J10" s="22">
        <v>1</v>
      </c>
      <c r="K10" s="23" t="s">
        <v>78</v>
      </c>
      <c r="L10" s="13" t="s">
        <v>54</v>
      </c>
      <c r="M10" s="13" t="s">
        <v>55</v>
      </c>
      <c r="N10" s="13" t="s">
        <v>56</v>
      </c>
      <c r="O10" s="13" t="s">
        <v>57</v>
      </c>
      <c r="P10" s="13" t="s">
        <v>58</v>
      </c>
      <c r="Q10" s="13" t="s">
        <v>58</v>
      </c>
      <c r="R10" s="13" t="s">
        <v>58</v>
      </c>
      <c r="S10" s="13" t="s">
        <v>58</v>
      </c>
      <c r="T10" s="13" t="s">
        <v>58</v>
      </c>
      <c r="U10" s="13" t="s">
        <v>58</v>
      </c>
      <c r="V10" s="13" t="s">
        <v>58</v>
      </c>
      <c r="W10" s="13" t="s">
        <v>59</v>
      </c>
      <c r="X10" s="13"/>
      <c r="Y10" s="13"/>
      <c r="Z10" s="13"/>
      <c r="AA10" s="13" t="s">
        <v>60</v>
      </c>
      <c r="AB10" s="13"/>
      <c r="AC10" s="13" t="s">
        <v>58</v>
      </c>
      <c r="AD10" s="13" t="s">
        <v>58</v>
      </c>
      <c r="AE10" s="13" t="s">
        <v>61</v>
      </c>
      <c r="AF10" s="13" t="s">
        <v>62</v>
      </c>
      <c r="AG10" s="13" t="s">
        <v>63</v>
      </c>
      <c r="AH10" s="13" t="s">
        <v>64</v>
      </c>
      <c r="AI10" s="31" t="s">
        <v>65</v>
      </c>
      <c r="AJ10" s="13" t="s">
        <v>66</v>
      </c>
      <c r="AK10" s="31" t="s">
        <v>67</v>
      </c>
      <c r="AL10" s="13" t="s">
        <v>68</v>
      </c>
      <c r="AM10" s="31" t="s">
        <v>62</v>
      </c>
      <c r="AN10" s="13" t="s">
        <v>69</v>
      </c>
      <c r="AO10" s="31" t="s">
        <v>62</v>
      </c>
      <c r="AP10" s="13" t="s">
        <v>70</v>
      </c>
    </row>
    <row r="11" s="5" customFormat="1" ht="84" spans="1:42">
      <c r="A11" s="14">
        <f>SUBTOTAL(103,$B$6:B11)</f>
        <v>6</v>
      </c>
      <c r="B11" s="13" t="s">
        <v>47</v>
      </c>
      <c r="C11" s="13" t="s">
        <v>79</v>
      </c>
      <c r="D11" s="13" t="s">
        <v>49</v>
      </c>
      <c r="E11" s="13" t="s">
        <v>77</v>
      </c>
      <c r="F11" s="13"/>
      <c r="G11" s="13" t="s">
        <v>51</v>
      </c>
      <c r="H11" s="13" t="s">
        <v>52</v>
      </c>
      <c r="I11" s="13"/>
      <c r="J11" s="22">
        <v>1</v>
      </c>
      <c r="K11" s="23" t="s">
        <v>78</v>
      </c>
      <c r="L11" s="13" t="s">
        <v>80</v>
      </c>
      <c r="M11" s="13" t="s">
        <v>55</v>
      </c>
      <c r="N11" s="13" t="s">
        <v>56</v>
      </c>
      <c r="O11" s="13" t="s">
        <v>57</v>
      </c>
      <c r="P11" s="13" t="s">
        <v>58</v>
      </c>
      <c r="Q11" s="13" t="s">
        <v>58</v>
      </c>
      <c r="R11" s="13" t="s">
        <v>58</v>
      </c>
      <c r="S11" s="13" t="s">
        <v>58</v>
      </c>
      <c r="T11" s="13" t="s">
        <v>58</v>
      </c>
      <c r="U11" s="13" t="s">
        <v>58</v>
      </c>
      <c r="V11" s="13" t="s">
        <v>58</v>
      </c>
      <c r="W11" s="13" t="s">
        <v>59</v>
      </c>
      <c r="X11" s="13"/>
      <c r="Y11" s="13"/>
      <c r="Z11" s="13"/>
      <c r="AA11" s="13" t="s">
        <v>60</v>
      </c>
      <c r="AB11" s="13"/>
      <c r="AC11" s="13" t="s">
        <v>58</v>
      </c>
      <c r="AD11" s="13" t="s">
        <v>58</v>
      </c>
      <c r="AE11" s="13" t="s">
        <v>61</v>
      </c>
      <c r="AF11" s="13" t="s">
        <v>62</v>
      </c>
      <c r="AG11" s="13" t="s">
        <v>63</v>
      </c>
      <c r="AH11" s="13" t="s">
        <v>64</v>
      </c>
      <c r="AI11" s="31" t="s">
        <v>65</v>
      </c>
      <c r="AJ11" s="13" t="s">
        <v>66</v>
      </c>
      <c r="AK11" s="31" t="s">
        <v>67</v>
      </c>
      <c r="AL11" s="13" t="s">
        <v>68</v>
      </c>
      <c r="AM11" s="31" t="s">
        <v>62</v>
      </c>
      <c r="AN11" s="13" t="s">
        <v>69</v>
      </c>
      <c r="AO11" s="31" t="s">
        <v>62</v>
      </c>
      <c r="AP11" s="13" t="s">
        <v>70</v>
      </c>
    </row>
    <row r="12" s="5" customFormat="1" ht="84" spans="1:42">
      <c r="A12" s="14">
        <f>SUBTOTAL(103,$B$6:B12)</f>
        <v>7</v>
      </c>
      <c r="B12" s="13" t="s">
        <v>47</v>
      </c>
      <c r="C12" s="13" t="s">
        <v>81</v>
      </c>
      <c r="D12" s="13" t="s">
        <v>49</v>
      </c>
      <c r="E12" s="13" t="s">
        <v>75</v>
      </c>
      <c r="F12" s="13"/>
      <c r="G12" s="13" t="s">
        <v>51</v>
      </c>
      <c r="H12" s="13" t="s">
        <v>52</v>
      </c>
      <c r="I12" s="13"/>
      <c r="J12" s="24">
        <v>2</v>
      </c>
      <c r="K12" s="23" t="s">
        <v>82</v>
      </c>
      <c r="L12" s="13" t="s">
        <v>80</v>
      </c>
      <c r="M12" s="13" t="s">
        <v>55</v>
      </c>
      <c r="N12" s="13" t="s">
        <v>56</v>
      </c>
      <c r="O12" s="13" t="s">
        <v>57</v>
      </c>
      <c r="P12" s="13" t="s">
        <v>58</v>
      </c>
      <c r="Q12" s="13" t="s">
        <v>58</v>
      </c>
      <c r="R12" s="13" t="s">
        <v>58</v>
      </c>
      <c r="S12" s="13" t="s">
        <v>58</v>
      </c>
      <c r="T12" s="13" t="s">
        <v>58</v>
      </c>
      <c r="U12" s="13" t="s">
        <v>58</v>
      </c>
      <c r="V12" s="13" t="s">
        <v>58</v>
      </c>
      <c r="W12" s="13" t="s">
        <v>59</v>
      </c>
      <c r="X12" s="13"/>
      <c r="Y12" s="13"/>
      <c r="Z12" s="13"/>
      <c r="AA12" s="13" t="s">
        <v>60</v>
      </c>
      <c r="AB12" s="13"/>
      <c r="AC12" s="13" t="s">
        <v>58</v>
      </c>
      <c r="AD12" s="13" t="s">
        <v>58</v>
      </c>
      <c r="AE12" s="13" t="s">
        <v>61</v>
      </c>
      <c r="AF12" s="13" t="s">
        <v>62</v>
      </c>
      <c r="AG12" s="13" t="s">
        <v>63</v>
      </c>
      <c r="AH12" s="13" t="s">
        <v>64</v>
      </c>
      <c r="AI12" s="31" t="s">
        <v>65</v>
      </c>
      <c r="AJ12" s="13" t="s">
        <v>66</v>
      </c>
      <c r="AK12" s="31" t="s">
        <v>67</v>
      </c>
      <c r="AL12" s="13" t="s">
        <v>68</v>
      </c>
      <c r="AM12" s="31" t="s">
        <v>62</v>
      </c>
      <c r="AN12" s="13" t="s">
        <v>69</v>
      </c>
      <c r="AO12" s="31" t="s">
        <v>62</v>
      </c>
      <c r="AP12" s="13" t="s">
        <v>70</v>
      </c>
    </row>
    <row r="13" s="5" customFormat="1" ht="126" spans="1:42">
      <c r="A13" s="14">
        <f>SUBTOTAL(103,$B$6:B13)</f>
        <v>8</v>
      </c>
      <c r="B13" s="13" t="s">
        <v>47</v>
      </c>
      <c r="C13" s="13" t="s">
        <v>81</v>
      </c>
      <c r="D13" s="13" t="s">
        <v>49</v>
      </c>
      <c r="E13" s="13" t="s">
        <v>50</v>
      </c>
      <c r="F13" s="13"/>
      <c r="G13" s="13" t="s">
        <v>51</v>
      </c>
      <c r="H13" s="13" t="s">
        <v>52</v>
      </c>
      <c r="I13" s="13"/>
      <c r="J13" s="22">
        <v>2</v>
      </c>
      <c r="K13" s="23" t="s">
        <v>83</v>
      </c>
      <c r="L13" s="13" t="s">
        <v>80</v>
      </c>
      <c r="M13" s="13" t="s">
        <v>55</v>
      </c>
      <c r="N13" s="13" t="s">
        <v>56</v>
      </c>
      <c r="O13" s="13" t="s">
        <v>57</v>
      </c>
      <c r="P13" s="13" t="s">
        <v>58</v>
      </c>
      <c r="Q13" s="13" t="s">
        <v>58</v>
      </c>
      <c r="R13" s="13" t="s">
        <v>58</v>
      </c>
      <c r="S13" s="13" t="s">
        <v>58</v>
      </c>
      <c r="T13" s="13" t="s">
        <v>58</v>
      </c>
      <c r="U13" s="13" t="s">
        <v>58</v>
      </c>
      <c r="V13" s="13" t="s">
        <v>58</v>
      </c>
      <c r="W13" s="13" t="s">
        <v>59</v>
      </c>
      <c r="X13" s="13"/>
      <c r="Y13" s="13"/>
      <c r="Z13" s="13"/>
      <c r="AA13" s="13" t="s">
        <v>60</v>
      </c>
      <c r="AB13" s="13"/>
      <c r="AC13" s="13" t="s">
        <v>58</v>
      </c>
      <c r="AD13" s="13" t="s">
        <v>58</v>
      </c>
      <c r="AE13" s="13" t="s">
        <v>61</v>
      </c>
      <c r="AF13" s="13" t="s">
        <v>62</v>
      </c>
      <c r="AG13" s="13" t="s">
        <v>63</v>
      </c>
      <c r="AH13" s="13" t="s">
        <v>64</v>
      </c>
      <c r="AI13" s="31" t="s">
        <v>65</v>
      </c>
      <c r="AJ13" s="13" t="s">
        <v>66</v>
      </c>
      <c r="AK13" s="31" t="s">
        <v>67</v>
      </c>
      <c r="AL13" s="13" t="s">
        <v>68</v>
      </c>
      <c r="AM13" s="31" t="s">
        <v>62</v>
      </c>
      <c r="AN13" s="13" t="s">
        <v>69</v>
      </c>
      <c r="AO13" s="31" t="s">
        <v>62</v>
      </c>
      <c r="AP13" s="13" t="s">
        <v>70</v>
      </c>
    </row>
    <row r="14" s="5" customFormat="1" ht="84" spans="1:42">
      <c r="A14" s="14">
        <f>SUBTOTAL(103,$B$6:B14)</f>
        <v>9</v>
      </c>
      <c r="B14" s="13" t="s">
        <v>47</v>
      </c>
      <c r="C14" s="13" t="s">
        <v>84</v>
      </c>
      <c r="D14" s="13" t="s">
        <v>49</v>
      </c>
      <c r="E14" s="13" t="s">
        <v>85</v>
      </c>
      <c r="F14" s="13"/>
      <c r="G14" s="13" t="s">
        <v>51</v>
      </c>
      <c r="H14" s="13" t="s">
        <v>52</v>
      </c>
      <c r="I14" s="13"/>
      <c r="J14" s="22">
        <v>1</v>
      </c>
      <c r="K14" s="23" t="s">
        <v>86</v>
      </c>
      <c r="L14" s="13" t="s">
        <v>80</v>
      </c>
      <c r="M14" s="13" t="s">
        <v>55</v>
      </c>
      <c r="N14" s="13" t="s">
        <v>56</v>
      </c>
      <c r="O14" s="13" t="s">
        <v>57</v>
      </c>
      <c r="P14" s="13" t="s">
        <v>58</v>
      </c>
      <c r="Q14" s="13" t="s">
        <v>58</v>
      </c>
      <c r="R14" s="13" t="s">
        <v>58</v>
      </c>
      <c r="S14" s="13" t="s">
        <v>58</v>
      </c>
      <c r="T14" s="13" t="s">
        <v>58</v>
      </c>
      <c r="U14" s="13" t="s">
        <v>58</v>
      </c>
      <c r="V14" s="13" t="s">
        <v>58</v>
      </c>
      <c r="W14" s="13" t="s">
        <v>59</v>
      </c>
      <c r="X14" s="13"/>
      <c r="Y14" s="13"/>
      <c r="Z14" s="13"/>
      <c r="AA14" s="13" t="s">
        <v>60</v>
      </c>
      <c r="AB14" s="13"/>
      <c r="AC14" s="13" t="s">
        <v>58</v>
      </c>
      <c r="AD14" s="13" t="s">
        <v>58</v>
      </c>
      <c r="AE14" s="13" t="s">
        <v>61</v>
      </c>
      <c r="AF14" s="13" t="s">
        <v>62</v>
      </c>
      <c r="AG14" s="13" t="s">
        <v>63</v>
      </c>
      <c r="AH14" s="13" t="s">
        <v>64</v>
      </c>
      <c r="AI14" s="31" t="s">
        <v>65</v>
      </c>
      <c r="AJ14" s="13" t="s">
        <v>66</v>
      </c>
      <c r="AK14" s="31" t="s">
        <v>67</v>
      </c>
      <c r="AL14" s="13" t="s">
        <v>68</v>
      </c>
      <c r="AM14" s="31" t="s">
        <v>62</v>
      </c>
      <c r="AN14" s="13" t="s">
        <v>69</v>
      </c>
      <c r="AO14" s="31" t="s">
        <v>62</v>
      </c>
      <c r="AP14" s="13" t="s">
        <v>70</v>
      </c>
    </row>
    <row r="15" s="5" customFormat="1" ht="84" spans="1:42">
      <c r="A15" s="14">
        <f>SUBTOTAL(103,$B$6:B15)</f>
        <v>10</v>
      </c>
      <c r="B15" s="13" t="s">
        <v>47</v>
      </c>
      <c r="C15" s="13" t="s">
        <v>84</v>
      </c>
      <c r="D15" s="13" t="s">
        <v>49</v>
      </c>
      <c r="E15" s="13" t="s">
        <v>77</v>
      </c>
      <c r="F15" s="13"/>
      <c r="G15" s="13" t="s">
        <v>51</v>
      </c>
      <c r="H15" s="13" t="s">
        <v>52</v>
      </c>
      <c r="I15" s="13"/>
      <c r="J15" s="22">
        <v>1</v>
      </c>
      <c r="K15" s="23" t="s">
        <v>87</v>
      </c>
      <c r="L15" s="13" t="s">
        <v>80</v>
      </c>
      <c r="M15" s="13" t="s">
        <v>55</v>
      </c>
      <c r="N15" s="13" t="s">
        <v>56</v>
      </c>
      <c r="O15" s="13" t="s">
        <v>57</v>
      </c>
      <c r="P15" s="13" t="s">
        <v>58</v>
      </c>
      <c r="Q15" s="13" t="s">
        <v>58</v>
      </c>
      <c r="R15" s="13" t="s">
        <v>58</v>
      </c>
      <c r="S15" s="13" t="s">
        <v>58</v>
      </c>
      <c r="T15" s="13" t="s">
        <v>58</v>
      </c>
      <c r="U15" s="13" t="s">
        <v>58</v>
      </c>
      <c r="V15" s="13" t="s">
        <v>58</v>
      </c>
      <c r="W15" s="13" t="s">
        <v>59</v>
      </c>
      <c r="X15" s="13"/>
      <c r="Y15" s="13"/>
      <c r="Z15" s="13"/>
      <c r="AA15" s="13" t="s">
        <v>60</v>
      </c>
      <c r="AB15" s="13"/>
      <c r="AC15" s="13" t="s">
        <v>58</v>
      </c>
      <c r="AD15" s="13" t="s">
        <v>58</v>
      </c>
      <c r="AE15" s="13" t="s">
        <v>61</v>
      </c>
      <c r="AF15" s="13" t="s">
        <v>62</v>
      </c>
      <c r="AG15" s="13" t="s">
        <v>63</v>
      </c>
      <c r="AH15" s="13" t="s">
        <v>64</v>
      </c>
      <c r="AI15" s="31" t="s">
        <v>65</v>
      </c>
      <c r="AJ15" s="13" t="s">
        <v>66</v>
      </c>
      <c r="AK15" s="31" t="s">
        <v>67</v>
      </c>
      <c r="AL15" s="13" t="s">
        <v>68</v>
      </c>
      <c r="AM15" s="31" t="s">
        <v>62</v>
      </c>
      <c r="AN15" s="13" t="s">
        <v>69</v>
      </c>
      <c r="AO15" s="31" t="s">
        <v>62</v>
      </c>
      <c r="AP15" s="13" t="s">
        <v>70</v>
      </c>
    </row>
    <row r="16" s="5" customFormat="1" ht="94.5" spans="1:42">
      <c r="A16" s="14">
        <f>SUBTOTAL(103,$B$6:B16)</f>
        <v>11</v>
      </c>
      <c r="B16" s="13" t="s">
        <v>47</v>
      </c>
      <c r="C16" s="13" t="s">
        <v>88</v>
      </c>
      <c r="D16" s="13" t="s">
        <v>49</v>
      </c>
      <c r="E16" s="13" t="s">
        <v>72</v>
      </c>
      <c r="F16" s="13"/>
      <c r="G16" s="13" t="s">
        <v>51</v>
      </c>
      <c r="H16" s="13" t="s">
        <v>52</v>
      </c>
      <c r="I16" s="13"/>
      <c r="J16" s="22">
        <v>1</v>
      </c>
      <c r="K16" s="23" t="s">
        <v>89</v>
      </c>
      <c r="L16" s="13" t="s">
        <v>54</v>
      </c>
      <c r="M16" s="13" t="s">
        <v>55</v>
      </c>
      <c r="N16" s="13" t="s">
        <v>56</v>
      </c>
      <c r="O16" s="13" t="s">
        <v>74</v>
      </c>
      <c r="P16" s="13" t="s">
        <v>58</v>
      </c>
      <c r="Q16" s="13" t="s">
        <v>58</v>
      </c>
      <c r="R16" s="13" t="s">
        <v>58</v>
      </c>
      <c r="S16" s="13" t="s">
        <v>58</v>
      </c>
      <c r="T16" s="13" t="s">
        <v>58</v>
      </c>
      <c r="U16" s="13" t="s">
        <v>58</v>
      </c>
      <c r="V16" s="13" t="s">
        <v>58</v>
      </c>
      <c r="W16" s="13" t="s">
        <v>59</v>
      </c>
      <c r="X16" s="13"/>
      <c r="Y16" s="13"/>
      <c r="Z16" s="13"/>
      <c r="AA16" s="13" t="s">
        <v>60</v>
      </c>
      <c r="AB16" s="13"/>
      <c r="AC16" s="13" t="s">
        <v>58</v>
      </c>
      <c r="AD16" s="13" t="s">
        <v>58</v>
      </c>
      <c r="AE16" s="13" t="s">
        <v>61</v>
      </c>
      <c r="AF16" s="13" t="s">
        <v>62</v>
      </c>
      <c r="AG16" s="13" t="s">
        <v>63</v>
      </c>
      <c r="AH16" s="13" t="s">
        <v>64</v>
      </c>
      <c r="AI16" s="31" t="s">
        <v>65</v>
      </c>
      <c r="AJ16" s="13" t="s">
        <v>66</v>
      </c>
      <c r="AK16" s="31" t="s">
        <v>67</v>
      </c>
      <c r="AL16" s="13" t="s">
        <v>68</v>
      </c>
      <c r="AM16" s="31" t="s">
        <v>62</v>
      </c>
      <c r="AN16" s="13" t="s">
        <v>69</v>
      </c>
      <c r="AO16" s="31" t="s">
        <v>62</v>
      </c>
      <c r="AP16" s="13" t="s">
        <v>70</v>
      </c>
    </row>
    <row r="17" s="5" customFormat="1" ht="115.5" spans="1:42">
      <c r="A17" s="14">
        <f>SUBTOTAL(103,$B$6:B17)</f>
        <v>12</v>
      </c>
      <c r="B17" s="13" t="s">
        <v>47</v>
      </c>
      <c r="C17" s="13" t="s">
        <v>88</v>
      </c>
      <c r="D17" s="13" t="s">
        <v>49</v>
      </c>
      <c r="E17" s="13" t="s">
        <v>90</v>
      </c>
      <c r="F17" s="13"/>
      <c r="G17" s="13" t="s">
        <v>51</v>
      </c>
      <c r="H17" s="13" t="s">
        <v>52</v>
      </c>
      <c r="I17" s="13"/>
      <c r="J17" s="24">
        <v>2</v>
      </c>
      <c r="K17" s="23" t="s">
        <v>91</v>
      </c>
      <c r="L17" s="13" t="s">
        <v>54</v>
      </c>
      <c r="M17" s="13" t="s">
        <v>55</v>
      </c>
      <c r="N17" s="13" t="s">
        <v>56</v>
      </c>
      <c r="O17" s="13" t="s">
        <v>57</v>
      </c>
      <c r="P17" s="13" t="s">
        <v>58</v>
      </c>
      <c r="Q17" s="13" t="s">
        <v>58</v>
      </c>
      <c r="R17" s="13" t="s">
        <v>58</v>
      </c>
      <c r="S17" s="13" t="s">
        <v>58</v>
      </c>
      <c r="T17" s="13" t="s">
        <v>58</v>
      </c>
      <c r="U17" s="13" t="s">
        <v>58</v>
      </c>
      <c r="V17" s="13" t="s">
        <v>58</v>
      </c>
      <c r="W17" s="13" t="s">
        <v>59</v>
      </c>
      <c r="X17" s="13"/>
      <c r="Y17" s="13"/>
      <c r="Z17" s="13"/>
      <c r="AA17" s="13" t="s">
        <v>60</v>
      </c>
      <c r="AB17" s="13"/>
      <c r="AC17" s="13" t="s">
        <v>58</v>
      </c>
      <c r="AD17" s="13" t="s">
        <v>58</v>
      </c>
      <c r="AE17" s="13" t="s">
        <v>61</v>
      </c>
      <c r="AF17" s="13" t="s">
        <v>62</v>
      </c>
      <c r="AG17" s="13" t="s">
        <v>63</v>
      </c>
      <c r="AH17" s="13" t="s">
        <v>64</v>
      </c>
      <c r="AI17" s="31" t="s">
        <v>65</v>
      </c>
      <c r="AJ17" s="13" t="s">
        <v>66</v>
      </c>
      <c r="AK17" s="31" t="s">
        <v>67</v>
      </c>
      <c r="AL17" s="13" t="s">
        <v>68</v>
      </c>
      <c r="AM17" s="31" t="s">
        <v>62</v>
      </c>
      <c r="AN17" s="13" t="s">
        <v>69</v>
      </c>
      <c r="AO17" s="31" t="s">
        <v>62</v>
      </c>
      <c r="AP17" s="13" t="s">
        <v>70</v>
      </c>
    </row>
    <row r="18" s="5" customFormat="1" ht="84" spans="1:42">
      <c r="A18" s="14">
        <f>SUBTOTAL(103,$B$6:B18)</f>
        <v>13</v>
      </c>
      <c r="B18" s="13" t="s">
        <v>47</v>
      </c>
      <c r="C18" s="13" t="s">
        <v>88</v>
      </c>
      <c r="D18" s="13" t="s">
        <v>49</v>
      </c>
      <c r="E18" s="13" t="s">
        <v>75</v>
      </c>
      <c r="F18" s="13"/>
      <c r="G18" s="13" t="s">
        <v>51</v>
      </c>
      <c r="H18" s="13" t="s">
        <v>52</v>
      </c>
      <c r="I18" s="13"/>
      <c r="J18" s="24">
        <v>2</v>
      </c>
      <c r="K18" s="23" t="s">
        <v>76</v>
      </c>
      <c r="L18" s="13" t="s">
        <v>54</v>
      </c>
      <c r="M18" s="13" t="s">
        <v>55</v>
      </c>
      <c r="N18" s="13" t="s">
        <v>56</v>
      </c>
      <c r="O18" s="13" t="s">
        <v>57</v>
      </c>
      <c r="P18" s="13" t="s">
        <v>58</v>
      </c>
      <c r="Q18" s="13" t="s">
        <v>58</v>
      </c>
      <c r="R18" s="13" t="s">
        <v>58</v>
      </c>
      <c r="S18" s="13" t="s">
        <v>58</v>
      </c>
      <c r="T18" s="13" t="s">
        <v>58</v>
      </c>
      <c r="U18" s="13" t="s">
        <v>58</v>
      </c>
      <c r="V18" s="13" t="s">
        <v>58</v>
      </c>
      <c r="W18" s="13" t="s">
        <v>59</v>
      </c>
      <c r="X18" s="13"/>
      <c r="Y18" s="13"/>
      <c r="Z18" s="13"/>
      <c r="AA18" s="13" t="s">
        <v>60</v>
      </c>
      <c r="AB18" s="13"/>
      <c r="AC18" s="13" t="s">
        <v>58</v>
      </c>
      <c r="AD18" s="13" t="s">
        <v>58</v>
      </c>
      <c r="AE18" s="13" t="s">
        <v>61</v>
      </c>
      <c r="AF18" s="13" t="s">
        <v>62</v>
      </c>
      <c r="AG18" s="13" t="s">
        <v>63</v>
      </c>
      <c r="AH18" s="13" t="s">
        <v>64</v>
      </c>
      <c r="AI18" s="31" t="s">
        <v>65</v>
      </c>
      <c r="AJ18" s="13" t="s">
        <v>66</v>
      </c>
      <c r="AK18" s="31" t="s">
        <v>67</v>
      </c>
      <c r="AL18" s="13" t="s">
        <v>68</v>
      </c>
      <c r="AM18" s="31" t="s">
        <v>62</v>
      </c>
      <c r="AN18" s="13" t="s">
        <v>69</v>
      </c>
      <c r="AO18" s="31" t="s">
        <v>62</v>
      </c>
      <c r="AP18" s="13" t="s">
        <v>70</v>
      </c>
    </row>
    <row r="19" s="5" customFormat="1" ht="115.5" spans="1:42">
      <c r="A19" s="14">
        <f>SUBTOTAL(103,$B$6:B19)</f>
        <v>14</v>
      </c>
      <c r="B19" s="13" t="s">
        <v>47</v>
      </c>
      <c r="C19" s="13" t="s">
        <v>88</v>
      </c>
      <c r="D19" s="13" t="s">
        <v>49</v>
      </c>
      <c r="E19" s="13" t="s">
        <v>50</v>
      </c>
      <c r="F19" s="13"/>
      <c r="G19" s="13" t="s">
        <v>51</v>
      </c>
      <c r="H19" s="13" t="s">
        <v>52</v>
      </c>
      <c r="I19" s="13"/>
      <c r="J19" s="22">
        <v>1</v>
      </c>
      <c r="K19" s="23" t="s">
        <v>53</v>
      </c>
      <c r="L19" s="13" t="s">
        <v>54</v>
      </c>
      <c r="M19" s="13" t="s">
        <v>55</v>
      </c>
      <c r="N19" s="13" t="s">
        <v>56</v>
      </c>
      <c r="O19" s="13" t="s">
        <v>57</v>
      </c>
      <c r="P19" s="13" t="s">
        <v>58</v>
      </c>
      <c r="Q19" s="13" t="s">
        <v>58</v>
      </c>
      <c r="R19" s="13" t="s">
        <v>58</v>
      </c>
      <c r="S19" s="13" t="s">
        <v>58</v>
      </c>
      <c r="T19" s="13" t="s">
        <v>58</v>
      </c>
      <c r="U19" s="13" t="s">
        <v>58</v>
      </c>
      <c r="V19" s="13" t="s">
        <v>58</v>
      </c>
      <c r="W19" s="13" t="s">
        <v>59</v>
      </c>
      <c r="X19" s="13"/>
      <c r="Y19" s="13"/>
      <c r="Z19" s="13"/>
      <c r="AA19" s="13" t="s">
        <v>60</v>
      </c>
      <c r="AB19" s="13"/>
      <c r="AC19" s="13" t="s">
        <v>58</v>
      </c>
      <c r="AD19" s="13" t="s">
        <v>58</v>
      </c>
      <c r="AE19" s="13" t="s">
        <v>61</v>
      </c>
      <c r="AF19" s="13" t="s">
        <v>62</v>
      </c>
      <c r="AG19" s="13" t="s">
        <v>63</v>
      </c>
      <c r="AH19" s="13" t="s">
        <v>64</v>
      </c>
      <c r="AI19" s="31" t="s">
        <v>65</v>
      </c>
      <c r="AJ19" s="13" t="s">
        <v>66</v>
      </c>
      <c r="AK19" s="31" t="s">
        <v>67</v>
      </c>
      <c r="AL19" s="13" t="s">
        <v>68</v>
      </c>
      <c r="AM19" s="31" t="s">
        <v>62</v>
      </c>
      <c r="AN19" s="13" t="s">
        <v>69</v>
      </c>
      <c r="AO19" s="31" t="s">
        <v>62</v>
      </c>
      <c r="AP19" s="13" t="s">
        <v>70</v>
      </c>
    </row>
    <row r="20" s="5" customFormat="1" ht="115.5" spans="1:42">
      <c r="A20" s="14">
        <f>SUBTOTAL(103,$B$6:B20)</f>
        <v>15</v>
      </c>
      <c r="B20" s="13" t="s">
        <v>47</v>
      </c>
      <c r="C20" s="13" t="s">
        <v>92</v>
      </c>
      <c r="D20" s="13" t="s">
        <v>49</v>
      </c>
      <c r="E20" s="13" t="s">
        <v>72</v>
      </c>
      <c r="F20" s="13"/>
      <c r="G20" s="13" t="s">
        <v>51</v>
      </c>
      <c r="H20" s="13" t="s">
        <v>52</v>
      </c>
      <c r="I20" s="13"/>
      <c r="J20" s="24">
        <v>1</v>
      </c>
      <c r="K20" s="23" t="s">
        <v>73</v>
      </c>
      <c r="L20" s="13" t="s">
        <v>54</v>
      </c>
      <c r="M20" s="13" t="s">
        <v>55</v>
      </c>
      <c r="N20" s="13" t="s">
        <v>56</v>
      </c>
      <c r="O20" s="13" t="s">
        <v>74</v>
      </c>
      <c r="P20" s="13" t="s">
        <v>58</v>
      </c>
      <c r="Q20" s="13" t="s">
        <v>58</v>
      </c>
      <c r="R20" s="13" t="s">
        <v>58</v>
      </c>
      <c r="S20" s="13" t="s">
        <v>58</v>
      </c>
      <c r="T20" s="13" t="s">
        <v>58</v>
      </c>
      <c r="U20" s="13" t="s">
        <v>58</v>
      </c>
      <c r="V20" s="13" t="s">
        <v>58</v>
      </c>
      <c r="W20" s="13" t="s">
        <v>59</v>
      </c>
      <c r="X20" s="13"/>
      <c r="Y20" s="13"/>
      <c r="Z20" s="13"/>
      <c r="AA20" s="13" t="s">
        <v>60</v>
      </c>
      <c r="AB20" s="13"/>
      <c r="AC20" s="13" t="s">
        <v>58</v>
      </c>
      <c r="AD20" s="13" t="s">
        <v>58</v>
      </c>
      <c r="AE20" s="13" t="s">
        <v>61</v>
      </c>
      <c r="AF20" s="13" t="s">
        <v>62</v>
      </c>
      <c r="AG20" s="13" t="s">
        <v>63</v>
      </c>
      <c r="AH20" s="13" t="s">
        <v>64</v>
      </c>
      <c r="AI20" s="31" t="s">
        <v>65</v>
      </c>
      <c r="AJ20" s="13" t="s">
        <v>66</v>
      </c>
      <c r="AK20" s="31" t="s">
        <v>67</v>
      </c>
      <c r="AL20" s="13" t="s">
        <v>68</v>
      </c>
      <c r="AM20" s="31" t="s">
        <v>62</v>
      </c>
      <c r="AN20" s="13" t="s">
        <v>69</v>
      </c>
      <c r="AO20" s="31" t="s">
        <v>62</v>
      </c>
      <c r="AP20" s="13" t="s">
        <v>70</v>
      </c>
    </row>
    <row r="21" s="5" customFormat="1" ht="84" spans="1:42">
      <c r="A21" s="14">
        <f>SUBTOTAL(103,$B$6:B21)</f>
        <v>16</v>
      </c>
      <c r="B21" s="13" t="s">
        <v>47</v>
      </c>
      <c r="C21" s="13" t="s">
        <v>92</v>
      </c>
      <c r="D21" s="13" t="s">
        <v>49</v>
      </c>
      <c r="E21" s="13" t="s">
        <v>75</v>
      </c>
      <c r="F21" s="13"/>
      <c r="G21" s="13" t="s">
        <v>51</v>
      </c>
      <c r="H21" s="13" t="s">
        <v>52</v>
      </c>
      <c r="I21" s="13"/>
      <c r="J21" s="24">
        <v>2</v>
      </c>
      <c r="K21" s="23" t="s">
        <v>76</v>
      </c>
      <c r="L21" s="13" t="s">
        <v>54</v>
      </c>
      <c r="M21" s="13" t="s">
        <v>55</v>
      </c>
      <c r="N21" s="13" t="s">
        <v>56</v>
      </c>
      <c r="O21" s="13" t="s">
        <v>57</v>
      </c>
      <c r="P21" s="13" t="s">
        <v>58</v>
      </c>
      <c r="Q21" s="13" t="s">
        <v>58</v>
      </c>
      <c r="R21" s="13" t="s">
        <v>58</v>
      </c>
      <c r="S21" s="13" t="s">
        <v>58</v>
      </c>
      <c r="T21" s="13" t="s">
        <v>58</v>
      </c>
      <c r="U21" s="13" t="s">
        <v>58</v>
      </c>
      <c r="V21" s="13" t="s">
        <v>58</v>
      </c>
      <c r="W21" s="13" t="s">
        <v>59</v>
      </c>
      <c r="X21" s="13"/>
      <c r="Y21" s="13"/>
      <c r="Z21" s="13"/>
      <c r="AA21" s="13" t="s">
        <v>60</v>
      </c>
      <c r="AB21" s="13"/>
      <c r="AC21" s="13" t="s">
        <v>58</v>
      </c>
      <c r="AD21" s="13" t="s">
        <v>58</v>
      </c>
      <c r="AE21" s="13" t="s">
        <v>61</v>
      </c>
      <c r="AF21" s="13" t="s">
        <v>62</v>
      </c>
      <c r="AG21" s="13" t="s">
        <v>63</v>
      </c>
      <c r="AH21" s="13" t="s">
        <v>64</v>
      </c>
      <c r="AI21" s="31" t="s">
        <v>65</v>
      </c>
      <c r="AJ21" s="13" t="s">
        <v>66</v>
      </c>
      <c r="AK21" s="31" t="s">
        <v>67</v>
      </c>
      <c r="AL21" s="13" t="s">
        <v>68</v>
      </c>
      <c r="AM21" s="31" t="s">
        <v>62</v>
      </c>
      <c r="AN21" s="13" t="s">
        <v>69</v>
      </c>
      <c r="AO21" s="31" t="s">
        <v>62</v>
      </c>
      <c r="AP21" s="13" t="s">
        <v>70</v>
      </c>
    </row>
    <row r="22" s="5" customFormat="1" ht="84" spans="1:42">
      <c r="A22" s="14">
        <f>SUBTOTAL(103,$B$6:B22)</f>
        <v>17</v>
      </c>
      <c r="B22" s="13" t="s">
        <v>47</v>
      </c>
      <c r="C22" s="13" t="s">
        <v>92</v>
      </c>
      <c r="D22" s="13" t="s">
        <v>49</v>
      </c>
      <c r="E22" s="13" t="s">
        <v>77</v>
      </c>
      <c r="F22" s="13"/>
      <c r="G22" s="13" t="s">
        <v>51</v>
      </c>
      <c r="H22" s="13" t="s">
        <v>52</v>
      </c>
      <c r="I22" s="13"/>
      <c r="J22" s="24">
        <v>1</v>
      </c>
      <c r="K22" s="23" t="s">
        <v>78</v>
      </c>
      <c r="L22" s="13" t="s">
        <v>54</v>
      </c>
      <c r="M22" s="13" t="s">
        <v>55</v>
      </c>
      <c r="N22" s="13" t="s">
        <v>56</v>
      </c>
      <c r="O22" s="13" t="s">
        <v>93</v>
      </c>
      <c r="P22" s="13" t="s">
        <v>58</v>
      </c>
      <c r="Q22" s="13" t="s">
        <v>58</v>
      </c>
      <c r="R22" s="13" t="s">
        <v>58</v>
      </c>
      <c r="S22" s="13" t="s">
        <v>58</v>
      </c>
      <c r="T22" s="13" t="s">
        <v>58</v>
      </c>
      <c r="U22" s="13" t="s">
        <v>58</v>
      </c>
      <c r="V22" s="13" t="s">
        <v>58</v>
      </c>
      <c r="W22" s="13" t="s">
        <v>59</v>
      </c>
      <c r="X22" s="13"/>
      <c r="Y22" s="13"/>
      <c r="Z22" s="13"/>
      <c r="AA22" s="13" t="s">
        <v>60</v>
      </c>
      <c r="AB22" s="13"/>
      <c r="AC22" s="13" t="s">
        <v>58</v>
      </c>
      <c r="AD22" s="13" t="s">
        <v>58</v>
      </c>
      <c r="AE22" s="13" t="s">
        <v>61</v>
      </c>
      <c r="AF22" s="13" t="s">
        <v>62</v>
      </c>
      <c r="AG22" s="13" t="s">
        <v>63</v>
      </c>
      <c r="AH22" s="13" t="s">
        <v>64</v>
      </c>
      <c r="AI22" s="31" t="s">
        <v>65</v>
      </c>
      <c r="AJ22" s="13" t="s">
        <v>66</v>
      </c>
      <c r="AK22" s="31" t="s">
        <v>67</v>
      </c>
      <c r="AL22" s="13" t="s">
        <v>68</v>
      </c>
      <c r="AM22" s="31" t="s">
        <v>62</v>
      </c>
      <c r="AN22" s="13" t="s">
        <v>69</v>
      </c>
      <c r="AO22" s="31" t="s">
        <v>62</v>
      </c>
      <c r="AP22" s="13" t="s">
        <v>70</v>
      </c>
    </row>
    <row r="23" s="5" customFormat="1" ht="84" spans="1:42">
      <c r="A23" s="14">
        <f>SUBTOTAL(103,$B$6:B23)</f>
        <v>18</v>
      </c>
      <c r="B23" s="13" t="s">
        <v>47</v>
      </c>
      <c r="C23" s="13" t="s">
        <v>94</v>
      </c>
      <c r="D23" s="13" t="s">
        <v>49</v>
      </c>
      <c r="E23" s="13" t="s">
        <v>75</v>
      </c>
      <c r="F23" s="13"/>
      <c r="G23" s="13" t="s">
        <v>51</v>
      </c>
      <c r="H23" s="13" t="s">
        <v>52</v>
      </c>
      <c r="I23" s="13"/>
      <c r="J23" s="22">
        <v>1</v>
      </c>
      <c r="K23" s="23" t="s">
        <v>76</v>
      </c>
      <c r="L23" s="13" t="s">
        <v>54</v>
      </c>
      <c r="M23" s="13" t="s">
        <v>55</v>
      </c>
      <c r="N23" s="13" t="s">
        <v>56</v>
      </c>
      <c r="O23" s="13" t="s">
        <v>57</v>
      </c>
      <c r="P23" s="13" t="s">
        <v>58</v>
      </c>
      <c r="Q23" s="13" t="s">
        <v>58</v>
      </c>
      <c r="R23" s="13" t="s">
        <v>58</v>
      </c>
      <c r="S23" s="13" t="s">
        <v>58</v>
      </c>
      <c r="T23" s="13" t="s">
        <v>58</v>
      </c>
      <c r="U23" s="13" t="s">
        <v>58</v>
      </c>
      <c r="V23" s="13" t="s">
        <v>58</v>
      </c>
      <c r="W23" s="13" t="s">
        <v>59</v>
      </c>
      <c r="X23" s="13"/>
      <c r="Y23" s="13"/>
      <c r="Z23" s="13"/>
      <c r="AA23" s="13" t="s">
        <v>60</v>
      </c>
      <c r="AB23" s="13"/>
      <c r="AC23" s="13" t="s">
        <v>58</v>
      </c>
      <c r="AD23" s="13" t="s">
        <v>58</v>
      </c>
      <c r="AE23" s="13" t="s">
        <v>61</v>
      </c>
      <c r="AF23" s="13" t="s">
        <v>62</v>
      </c>
      <c r="AG23" s="13" t="s">
        <v>63</v>
      </c>
      <c r="AH23" s="13" t="s">
        <v>64</v>
      </c>
      <c r="AI23" s="31" t="s">
        <v>65</v>
      </c>
      <c r="AJ23" s="13" t="s">
        <v>66</v>
      </c>
      <c r="AK23" s="31" t="s">
        <v>67</v>
      </c>
      <c r="AL23" s="13" t="s">
        <v>68</v>
      </c>
      <c r="AM23" s="31" t="s">
        <v>62</v>
      </c>
      <c r="AN23" s="13" t="s">
        <v>69</v>
      </c>
      <c r="AO23" s="31" t="s">
        <v>62</v>
      </c>
      <c r="AP23" s="13" t="s">
        <v>70</v>
      </c>
    </row>
    <row r="24" s="5" customFormat="1" ht="115.5" spans="1:42">
      <c r="A24" s="14">
        <f>SUBTOTAL(103,$B$6:B24)</f>
        <v>19</v>
      </c>
      <c r="B24" s="13" t="s">
        <v>47</v>
      </c>
      <c r="C24" s="13" t="s">
        <v>95</v>
      </c>
      <c r="D24" s="13" t="s">
        <v>49</v>
      </c>
      <c r="E24" s="13" t="s">
        <v>96</v>
      </c>
      <c r="F24" s="13"/>
      <c r="G24" s="13" t="s">
        <v>51</v>
      </c>
      <c r="H24" s="13" t="s">
        <v>52</v>
      </c>
      <c r="I24" s="13"/>
      <c r="J24" s="24">
        <v>1</v>
      </c>
      <c r="K24" s="23" t="s">
        <v>97</v>
      </c>
      <c r="L24" s="13" t="s">
        <v>54</v>
      </c>
      <c r="M24" s="13" t="s">
        <v>55</v>
      </c>
      <c r="N24" s="13" t="s">
        <v>56</v>
      </c>
      <c r="O24" s="13" t="s">
        <v>98</v>
      </c>
      <c r="P24" s="13" t="s">
        <v>58</v>
      </c>
      <c r="Q24" s="13" t="s">
        <v>58</v>
      </c>
      <c r="R24" s="13" t="s">
        <v>58</v>
      </c>
      <c r="S24" s="13" t="s">
        <v>58</v>
      </c>
      <c r="T24" s="13" t="s">
        <v>58</v>
      </c>
      <c r="U24" s="13" t="s">
        <v>58</v>
      </c>
      <c r="V24" s="13" t="s">
        <v>58</v>
      </c>
      <c r="W24" s="13" t="s">
        <v>59</v>
      </c>
      <c r="X24" s="13"/>
      <c r="Y24" s="13"/>
      <c r="Z24" s="13"/>
      <c r="AA24" s="13" t="s">
        <v>60</v>
      </c>
      <c r="AB24" s="13"/>
      <c r="AC24" s="13" t="s">
        <v>58</v>
      </c>
      <c r="AD24" s="13" t="s">
        <v>58</v>
      </c>
      <c r="AE24" s="13" t="s">
        <v>61</v>
      </c>
      <c r="AF24" s="13" t="s">
        <v>62</v>
      </c>
      <c r="AG24" s="13" t="s">
        <v>63</v>
      </c>
      <c r="AH24" s="13" t="s">
        <v>64</v>
      </c>
      <c r="AI24" s="31" t="s">
        <v>65</v>
      </c>
      <c r="AJ24" s="13" t="s">
        <v>66</v>
      </c>
      <c r="AK24" s="31" t="s">
        <v>67</v>
      </c>
      <c r="AL24" s="13" t="s">
        <v>68</v>
      </c>
      <c r="AM24" s="31" t="s">
        <v>62</v>
      </c>
      <c r="AN24" s="13" t="s">
        <v>69</v>
      </c>
      <c r="AO24" s="31" t="s">
        <v>62</v>
      </c>
      <c r="AP24" s="13" t="s">
        <v>99</v>
      </c>
    </row>
    <row r="25" s="5" customFormat="1" ht="115.5" spans="1:42">
      <c r="A25" s="14">
        <f>SUBTOTAL(103,$B$6:B25)</f>
        <v>20</v>
      </c>
      <c r="B25" s="13" t="s">
        <v>47</v>
      </c>
      <c r="C25" s="13" t="s">
        <v>95</v>
      </c>
      <c r="D25" s="13" t="s">
        <v>49</v>
      </c>
      <c r="E25" s="13" t="s">
        <v>100</v>
      </c>
      <c r="F25" s="13"/>
      <c r="G25" s="13" t="s">
        <v>51</v>
      </c>
      <c r="H25" s="13" t="s">
        <v>52</v>
      </c>
      <c r="I25" s="13"/>
      <c r="J25" s="24">
        <v>2</v>
      </c>
      <c r="K25" s="23" t="s">
        <v>97</v>
      </c>
      <c r="L25" s="13" t="s">
        <v>54</v>
      </c>
      <c r="M25" s="13" t="s">
        <v>55</v>
      </c>
      <c r="N25" s="13" t="s">
        <v>56</v>
      </c>
      <c r="O25" s="13" t="s">
        <v>98</v>
      </c>
      <c r="P25" s="13" t="s">
        <v>58</v>
      </c>
      <c r="Q25" s="13" t="s">
        <v>58</v>
      </c>
      <c r="R25" s="13" t="s">
        <v>58</v>
      </c>
      <c r="S25" s="13" t="s">
        <v>58</v>
      </c>
      <c r="T25" s="13" t="s">
        <v>58</v>
      </c>
      <c r="U25" s="13" t="s">
        <v>58</v>
      </c>
      <c r="V25" s="13" t="s">
        <v>58</v>
      </c>
      <c r="W25" s="13" t="s">
        <v>59</v>
      </c>
      <c r="X25" s="13"/>
      <c r="Y25" s="13"/>
      <c r="Z25" s="13"/>
      <c r="AA25" s="13" t="s">
        <v>60</v>
      </c>
      <c r="AB25" s="13"/>
      <c r="AC25" s="13" t="s">
        <v>58</v>
      </c>
      <c r="AD25" s="13" t="s">
        <v>58</v>
      </c>
      <c r="AE25" s="13" t="s">
        <v>61</v>
      </c>
      <c r="AF25" s="13" t="s">
        <v>62</v>
      </c>
      <c r="AG25" s="13" t="s">
        <v>63</v>
      </c>
      <c r="AH25" s="13" t="s">
        <v>64</v>
      </c>
      <c r="AI25" s="31" t="s">
        <v>65</v>
      </c>
      <c r="AJ25" s="13" t="s">
        <v>66</v>
      </c>
      <c r="AK25" s="31" t="s">
        <v>67</v>
      </c>
      <c r="AL25" s="13" t="s">
        <v>68</v>
      </c>
      <c r="AM25" s="31" t="s">
        <v>62</v>
      </c>
      <c r="AN25" s="13" t="s">
        <v>69</v>
      </c>
      <c r="AO25" s="31" t="s">
        <v>62</v>
      </c>
      <c r="AP25" s="13" t="s">
        <v>99</v>
      </c>
    </row>
    <row r="26" s="5" customFormat="1" ht="115.5" spans="1:42">
      <c r="A26" s="14">
        <f>SUBTOTAL(103,$B$6:B26)</f>
        <v>21</v>
      </c>
      <c r="B26" s="13" t="s">
        <v>47</v>
      </c>
      <c r="C26" s="13" t="s">
        <v>101</v>
      </c>
      <c r="D26" s="13" t="s">
        <v>49</v>
      </c>
      <c r="E26" s="13" t="s">
        <v>96</v>
      </c>
      <c r="F26" s="13"/>
      <c r="G26" s="13" t="s">
        <v>51</v>
      </c>
      <c r="H26" s="13" t="s">
        <v>52</v>
      </c>
      <c r="I26" s="13"/>
      <c r="J26" s="24">
        <v>5</v>
      </c>
      <c r="K26" s="23" t="s">
        <v>97</v>
      </c>
      <c r="L26" s="13" t="s">
        <v>54</v>
      </c>
      <c r="M26" s="13" t="s">
        <v>55</v>
      </c>
      <c r="N26" s="13" t="s">
        <v>56</v>
      </c>
      <c r="O26" s="13" t="s">
        <v>98</v>
      </c>
      <c r="P26" s="13" t="s">
        <v>58</v>
      </c>
      <c r="Q26" s="13" t="s">
        <v>58</v>
      </c>
      <c r="R26" s="13" t="s">
        <v>58</v>
      </c>
      <c r="S26" s="13" t="s">
        <v>58</v>
      </c>
      <c r="T26" s="13" t="s">
        <v>58</v>
      </c>
      <c r="U26" s="13" t="s">
        <v>58</v>
      </c>
      <c r="V26" s="13" t="s">
        <v>58</v>
      </c>
      <c r="W26" s="13" t="s">
        <v>59</v>
      </c>
      <c r="X26" s="13"/>
      <c r="Y26" s="13"/>
      <c r="Z26" s="13"/>
      <c r="AA26" s="13" t="s">
        <v>60</v>
      </c>
      <c r="AB26" s="13"/>
      <c r="AC26" s="13" t="s">
        <v>58</v>
      </c>
      <c r="AD26" s="13" t="s">
        <v>58</v>
      </c>
      <c r="AE26" s="13" t="s">
        <v>61</v>
      </c>
      <c r="AF26" s="13" t="s">
        <v>62</v>
      </c>
      <c r="AG26" s="13" t="s">
        <v>63</v>
      </c>
      <c r="AH26" s="13" t="s">
        <v>64</v>
      </c>
      <c r="AI26" s="31" t="s">
        <v>65</v>
      </c>
      <c r="AJ26" s="13" t="s">
        <v>66</v>
      </c>
      <c r="AK26" s="31" t="s">
        <v>67</v>
      </c>
      <c r="AL26" s="13" t="s">
        <v>68</v>
      </c>
      <c r="AM26" s="31" t="s">
        <v>62</v>
      </c>
      <c r="AN26" s="13" t="s">
        <v>69</v>
      </c>
      <c r="AO26" s="31" t="s">
        <v>62</v>
      </c>
      <c r="AP26" s="13" t="s">
        <v>99</v>
      </c>
    </row>
    <row r="27" s="5" customFormat="1" ht="115.5" spans="1:42">
      <c r="A27" s="14">
        <f>SUBTOTAL(103,$B$6:B27)</f>
        <v>22</v>
      </c>
      <c r="B27" s="13" t="s">
        <v>47</v>
      </c>
      <c r="C27" s="13" t="s">
        <v>101</v>
      </c>
      <c r="D27" s="13" t="s">
        <v>49</v>
      </c>
      <c r="E27" s="13" t="s">
        <v>100</v>
      </c>
      <c r="F27" s="13"/>
      <c r="G27" s="13" t="s">
        <v>51</v>
      </c>
      <c r="H27" s="13" t="s">
        <v>52</v>
      </c>
      <c r="I27" s="13"/>
      <c r="J27" s="24">
        <v>4</v>
      </c>
      <c r="K27" s="23" t="s">
        <v>97</v>
      </c>
      <c r="L27" s="13" t="s">
        <v>54</v>
      </c>
      <c r="M27" s="13" t="s">
        <v>55</v>
      </c>
      <c r="N27" s="13" t="s">
        <v>56</v>
      </c>
      <c r="O27" s="13" t="s">
        <v>98</v>
      </c>
      <c r="P27" s="13" t="s">
        <v>58</v>
      </c>
      <c r="Q27" s="13" t="s">
        <v>58</v>
      </c>
      <c r="R27" s="13" t="s">
        <v>58</v>
      </c>
      <c r="S27" s="13" t="s">
        <v>58</v>
      </c>
      <c r="T27" s="13" t="s">
        <v>58</v>
      </c>
      <c r="U27" s="13" t="s">
        <v>58</v>
      </c>
      <c r="V27" s="13" t="s">
        <v>58</v>
      </c>
      <c r="W27" s="13" t="s">
        <v>59</v>
      </c>
      <c r="X27" s="13"/>
      <c r="Y27" s="13"/>
      <c r="Z27" s="13"/>
      <c r="AA27" s="13" t="s">
        <v>60</v>
      </c>
      <c r="AB27" s="13"/>
      <c r="AC27" s="13" t="s">
        <v>58</v>
      </c>
      <c r="AD27" s="13" t="s">
        <v>58</v>
      </c>
      <c r="AE27" s="13" t="s">
        <v>61</v>
      </c>
      <c r="AF27" s="13" t="s">
        <v>62</v>
      </c>
      <c r="AG27" s="13" t="s">
        <v>63</v>
      </c>
      <c r="AH27" s="13" t="s">
        <v>64</v>
      </c>
      <c r="AI27" s="31" t="s">
        <v>65</v>
      </c>
      <c r="AJ27" s="13" t="s">
        <v>66</v>
      </c>
      <c r="AK27" s="31" t="s">
        <v>67</v>
      </c>
      <c r="AL27" s="13" t="s">
        <v>68</v>
      </c>
      <c r="AM27" s="31" t="s">
        <v>62</v>
      </c>
      <c r="AN27" s="13" t="s">
        <v>69</v>
      </c>
      <c r="AO27" s="31" t="s">
        <v>62</v>
      </c>
      <c r="AP27" s="13" t="s">
        <v>99</v>
      </c>
    </row>
    <row r="28" s="5" customFormat="1" ht="115.5" spans="1:42">
      <c r="A28" s="14">
        <f>SUBTOTAL(103,$B$6:B28)</f>
        <v>23</v>
      </c>
      <c r="B28" s="13" t="s">
        <v>47</v>
      </c>
      <c r="C28" s="13" t="s">
        <v>101</v>
      </c>
      <c r="D28" s="13" t="s">
        <v>49</v>
      </c>
      <c r="E28" s="13" t="s">
        <v>102</v>
      </c>
      <c r="F28" s="13"/>
      <c r="G28" s="13" t="s">
        <v>51</v>
      </c>
      <c r="H28" s="13" t="s">
        <v>52</v>
      </c>
      <c r="I28" s="13"/>
      <c r="J28" s="24">
        <v>4</v>
      </c>
      <c r="K28" s="23" t="s">
        <v>97</v>
      </c>
      <c r="L28" s="13" t="s">
        <v>54</v>
      </c>
      <c r="M28" s="13" t="s">
        <v>55</v>
      </c>
      <c r="N28" s="13" t="s">
        <v>56</v>
      </c>
      <c r="O28" s="13" t="s">
        <v>98</v>
      </c>
      <c r="P28" s="13" t="s">
        <v>58</v>
      </c>
      <c r="Q28" s="13" t="s">
        <v>58</v>
      </c>
      <c r="R28" s="13" t="s">
        <v>58</v>
      </c>
      <c r="S28" s="13" t="s">
        <v>58</v>
      </c>
      <c r="T28" s="13" t="s">
        <v>58</v>
      </c>
      <c r="U28" s="13" t="s">
        <v>58</v>
      </c>
      <c r="V28" s="13" t="s">
        <v>58</v>
      </c>
      <c r="W28" s="13" t="s">
        <v>59</v>
      </c>
      <c r="X28" s="13"/>
      <c r="Y28" s="13"/>
      <c r="Z28" s="13"/>
      <c r="AA28" s="13" t="s">
        <v>60</v>
      </c>
      <c r="AB28" s="13"/>
      <c r="AC28" s="13" t="s">
        <v>58</v>
      </c>
      <c r="AD28" s="13" t="s">
        <v>58</v>
      </c>
      <c r="AE28" s="13" t="s">
        <v>61</v>
      </c>
      <c r="AF28" s="13" t="s">
        <v>62</v>
      </c>
      <c r="AG28" s="13" t="s">
        <v>63</v>
      </c>
      <c r="AH28" s="13" t="s">
        <v>64</v>
      </c>
      <c r="AI28" s="31" t="s">
        <v>65</v>
      </c>
      <c r="AJ28" s="13" t="s">
        <v>66</v>
      </c>
      <c r="AK28" s="31" t="s">
        <v>67</v>
      </c>
      <c r="AL28" s="13" t="s">
        <v>68</v>
      </c>
      <c r="AM28" s="31" t="s">
        <v>62</v>
      </c>
      <c r="AN28" s="13" t="s">
        <v>69</v>
      </c>
      <c r="AO28" s="31" t="s">
        <v>62</v>
      </c>
      <c r="AP28" s="13" t="s">
        <v>99</v>
      </c>
    </row>
    <row r="29" s="5" customFormat="1" ht="115.5" spans="1:42">
      <c r="A29" s="14">
        <f>SUBTOTAL(103,$B$6:B29)</f>
        <v>24</v>
      </c>
      <c r="B29" s="13" t="s">
        <v>47</v>
      </c>
      <c r="C29" s="13" t="s">
        <v>103</v>
      </c>
      <c r="D29" s="13" t="s">
        <v>49</v>
      </c>
      <c r="E29" s="13" t="s">
        <v>96</v>
      </c>
      <c r="F29" s="13"/>
      <c r="G29" s="13" t="s">
        <v>51</v>
      </c>
      <c r="H29" s="13" t="s">
        <v>52</v>
      </c>
      <c r="I29" s="13"/>
      <c r="J29" s="24">
        <v>2</v>
      </c>
      <c r="K29" s="23" t="s">
        <v>97</v>
      </c>
      <c r="L29" s="13" t="s">
        <v>54</v>
      </c>
      <c r="M29" s="13" t="s">
        <v>55</v>
      </c>
      <c r="N29" s="13" t="s">
        <v>56</v>
      </c>
      <c r="O29" s="13" t="s">
        <v>98</v>
      </c>
      <c r="P29" s="13" t="s">
        <v>58</v>
      </c>
      <c r="Q29" s="13" t="s">
        <v>58</v>
      </c>
      <c r="R29" s="13" t="s">
        <v>58</v>
      </c>
      <c r="S29" s="13" t="s">
        <v>58</v>
      </c>
      <c r="T29" s="13" t="s">
        <v>58</v>
      </c>
      <c r="U29" s="13" t="s">
        <v>58</v>
      </c>
      <c r="V29" s="13" t="s">
        <v>58</v>
      </c>
      <c r="W29" s="13" t="s">
        <v>59</v>
      </c>
      <c r="X29" s="13"/>
      <c r="Y29" s="13"/>
      <c r="Z29" s="13"/>
      <c r="AA29" s="13" t="s">
        <v>60</v>
      </c>
      <c r="AB29" s="13"/>
      <c r="AC29" s="13" t="s">
        <v>58</v>
      </c>
      <c r="AD29" s="13" t="s">
        <v>58</v>
      </c>
      <c r="AE29" s="13" t="s">
        <v>61</v>
      </c>
      <c r="AF29" s="13" t="s">
        <v>62</v>
      </c>
      <c r="AG29" s="13" t="s">
        <v>63</v>
      </c>
      <c r="AH29" s="13" t="s">
        <v>64</v>
      </c>
      <c r="AI29" s="31" t="s">
        <v>65</v>
      </c>
      <c r="AJ29" s="13" t="s">
        <v>66</v>
      </c>
      <c r="AK29" s="31" t="s">
        <v>67</v>
      </c>
      <c r="AL29" s="13" t="s">
        <v>68</v>
      </c>
      <c r="AM29" s="31" t="s">
        <v>62</v>
      </c>
      <c r="AN29" s="13" t="s">
        <v>69</v>
      </c>
      <c r="AO29" s="31" t="s">
        <v>62</v>
      </c>
      <c r="AP29" s="13" t="s">
        <v>99</v>
      </c>
    </row>
    <row r="30" s="5" customFormat="1" ht="115.5" spans="1:42">
      <c r="A30" s="14">
        <f>SUBTOTAL(103,$B$6:B30)</f>
        <v>25</v>
      </c>
      <c r="B30" s="13" t="s">
        <v>47</v>
      </c>
      <c r="C30" s="13" t="s">
        <v>103</v>
      </c>
      <c r="D30" s="13" t="s">
        <v>49</v>
      </c>
      <c r="E30" s="13" t="s">
        <v>100</v>
      </c>
      <c r="F30" s="13"/>
      <c r="G30" s="13" t="s">
        <v>51</v>
      </c>
      <c r="H30" s="13" t="s">
        <v>52</v>
      </c>
      <c r="I30" s="13"/>
      <c r="J30" s="24">
        <v>1</v>
      </c>
      <c r="K30" s="23" t="s">
        <v>97</v>
      </c>
      <c r="L30" s="13" t="s">
        <v>54</v>
      </c>
      <c r="M30" s="13" t="s">
        <v>55</v>
      </c>
      <c r="N30" s="13" t="s">
        <v>56</v>
      </c>
      <c r="O30" s="13" t="s">
        <v>98</v>
      </c>
      <c r="P30" s="13" t="s">
        <v>58</v>
      </c>
      <c r="Q30" s="13" t="s">
        <v>58</v>
      </c>
      <c r="R30" s="13" t="s">
        <v>58</v>
      </c>
      <c r="S30" s="13" t="s">
        <v>58</v>
      </c>
      <c r="T30" s="13" t="s">
        <v>58</v>
      </c>
      <c r="U30" s="13" t="s">
        <v>58</v>
      </c>
      <c r="V30" s="13" t="s">
        <v>58</v>
      </c>
      <c r="W30" s="13" t="s">
        <v>59</v>
      </c>
      <c r="X30" s="13"/>
      <c r="Y30" s="13"/>
      <c r="Z30" s="13"/>
      <c r="AA30" s="13" t="s">
        <v>60</v>
      </c>
      <c r="AB30" s="13"/>
      <c r="AC30" s="13" t="s">
        <v>58</v>
      </c>
      <c r="AD30" s="13" t="s">
        <v>58</v>
      </c>
      <c r="AE30" s="13" t="s">
        <v>61</v>
      </c>
      <c r="AF30" s="13" t="s">
        <v>62</v>
      </c>
      <c r="AG30" s="13" t="s">
        <v>63</v>
      </c>
      <c r="AH30" s="13" t="s">
        <v>64</v>
      </c>
      <c r="AI30" s="31" t="s">
        <v>65</v>
      </c>
      <c r="AJ30" s="13" t="s">
        <v>66</v>
      </c>
      <c r="AK30" s="31" t="s">
        <v>67</v>
      </c>
      <c r="AL30" s="13" t="s">
        <v>68</v>
      </c>
      <c r="AM30" s="31" t="s">
        <v>62</v>
      </c>
      <c r="AN30" s="13" t="s">
        <v>69</v>
      </c>
      <c r="AO30" s="31" t="s">
        <v>62</v>
      </c>
      <c r="AP30" s="13" t="s">
        <v>99</v>
      </c>
    </row>
    <row r="31" s="5" customFormat="1" ht="84" spans="1:42">
      <c r="A31" s="14">
        <f>SUBTOTAL(103,$B$6:B31)</f>
        <v>26</v>
      </c>
      <c r="B31" s="13" t="s">
        <v>47</v>
      </c>
      <c r="C31" s="13" t="s">
        <v>104</v>
      </c>
      <c r="D31" s="13" t="s">
        <v>49</v>
      </c>
      <c r="E31" s="13" t="s">
        <v>100</v>
      </c>
      <c r="F31" s="13"/>
      <c r="G31" s="13" t="s">
        <v>51</v>
      </c>
      <c r="H31" s="13" t="s">
        <v>52</v>
      </c>
      <c r="I31" s="13"/>
      <c r="J31" s="24">
        <v>1</v>
      </c>
      <c r="K31" s="23" t="s">
        <v>105</v>
      </c>
      <c r="L31" s="13" t="s">
        <v>54</v>
      </c>
      <c r="M31" s="13" t="s">
        <v>55</v>
      </c>
      <c r="N31" s="13" t="s">
        <v>56</v>
      </c>
      <c r="O31" s="13" t="s">
        <v>106</v>
      </c>
      <c r="P31" s="13" t="s">
        <v>58</v>
      </c>
      <c r="Q31" s="13" t="s">
        <v>58</v>
      </c>
      <c r="R31" s="13" t="s">
        <v>58</v>
      </c>
      <c r="S31" s="13" t="s">
        <v>58</v>
      </c>
      <c r="T31" s="13" t="s">
        <v>58</v>
      </c>
      <c r="U31" s="13" t="s">
        <v>58</v>
      </c>
      <c r="V31" s="13" t="s">
        <v>58</v>
      </c>
      <c r="W31" s="13" t="s">
        <v>59</v>
      </c>
      <c r="X31" s="13"/>
      <c r="Y31" s="13"/>
      <c r="Z31" s="13"/>
      <c r="AA31" s="13" t="s">
        <v>60</v>
      </c>
      <c r="AB31" s="13"/>
      <c r="AC31" s="13" t="s">
        <v>58</v>
      </c>
      <c r="AD31" s="13" t="s">
        <v>58</v>
      </c>
      <c r="AE31" s="13" t="s">
        <v>61</v>
      </c>
      <c r="AF31" s="13" t="s">
        <v>62</v>
      </c>
      <c r="AG31" s="13" t="s">
        <v>63</v>
      </c>
      <c r="AH31" s="13" t="s">
        <v>64</v>
      </c>
      <c r="AI31" s="31" t="s">
        <v>65</v>
      </c>
      <c r="AJ31" s="13" t="s">
        <v>66</v>
      </c>
      <c r="AK31" s="31" t="s">
        <v>67</v>
      </c>
      <c r="AL31" s="13" t="s">
        <v>68</v>
      </c>
      <c r="AM31" s="31" t="s">
        <v>62</v>
      </c>
      <c r="AN31" s="13" t="s">
        <v>69</v>
      </c>
      <c r="AO31" s="31" t="s">
        <v>62</v>
      </c>
      <c r="AP31" s="13" t="s">
        <v>99</v>
      </c>
    </row>
    <row r="32" s="5" customFormat="1" ht="84" spans="1:42">
      <c r="A32" s="14">
        <f>SUBTOTAL(103,$B$6:B32)</f>
        <v>27</v>
      </c>
      <c r="B32" s="13" t="s">
        <v>47</v>
      </c>
      <c r="C32" s="13" t="s">
        <v>107</v>
      </c>
      <c r="D32" s="13" t="s">
        <v>49</v>
      </c>
      <c r="E32" s="13" t="s">
        <v>96</v>
      </c>
      <c r="F32" s="13"/>
      <c r="G32" s="13" t="s">
        <v>51</v>
      </c>
      <c r="H32" s="13" t="s">
        <v>52</v>
      </c>
      <c r="I32" s="13"/>
      <c r="J32" s="24">
        <v>1</v>
      </c>
      <c r="K32" s="23" t="s">
        <v>105</v>
      </c>
      <c r="L32" s="13" t="s">
        <v>54</v>
      </c>
      <c r="M32" s="13" t="s">
        <v>55</v>
      </c>
      <c r="N32" s="13" t="s">
        <v>56</v>
      </c>
      <c r="O32" s="13" t="s">
        <v>106</v>
      </c>
      <c r="P32" s="13" t="s">
        <v>58</v>
      </c>
      <c r="Q32" s="13" t="s">
        <v>58</v>
      </c>
      <c r="R32" s="13" t="s">
        <v>58</v>
      </c>
      <c r="S32" s="13" t="s">
        <v>58</v>
      </c>
      <c r="T32" s="13" t="s">
        <v>58</v>
      </c>
      <c r="U32" s="13" t="s">
        <v>58</v>
      </c>
      <c r="V32" s="13" t="s">
        <v>58</v>
      </c>
      <c r="W32" s="13" t="s">
        <v>59</v>
      </c>
      <c r="X32" s="13"/>
      <c r="Y32" s="13"/>
      <c r="Z32" s="13"/>
      <c r="AA32" s="13" t="s">
        <v>60</v>
      </c>
      <c r="AB32" s="13"/>
      <c r="AC32" s="13" t="s">
        <v>58</v>
      </c>
      <c r="AD32" s="13" t="s">
        <v>58</v>
      </c>
      <c r="AE32" s="13" t="s">
        <v>61</v>
      </c>
      <c r="AF32" s="13" t="s">
        <v>62</v>
      </c>
      <c r="AG32" s="13" t="s">
        <v>63</v>
      </c>
      <c r="AH32" s="13" t="s">
        <v>64</v>
      </c>
      <c r="AI32" s="31" t="s">
        <v>65</v>
      </c>
      <c r="AJ32" s="13" t="s">
        <v>66</v>
      </c>
      <c r="AK32" s="31" t="s">
        <v>67</v>
      </c>
      <c r="AL32" s="13" t="s">
        <v>68</v>
      </c>
      <c r="AM32" s="31" t="s">
        <v>62</v>
      </c>
      <c r="AN32" s="13" t="s">
        <v>69</v>
      </c>
      <c r="AO32" s="31" t="s">
        <v>62</v>
      </c>
      <c r="AP32" s="13" t="s">
        <v>99</v>
      </c>
    </row>
    <row r="33" s="5" customFormat="1" ht="84" spans="1:42">
      <c r="A33" s="14">
        <f>SUBTOTAL(103,$B$6:B33)</f>
        <v>28</v>
      </c>
      <c r="B33" s="13" t="s">
        <v>47</v>
      </c>
      <c r="C33" s="13" t="s">
        <v>107</v>
      </c>
      <c r="D33" s="13" t="s">
        <v>49</v>
      </c>
      <c r="E33" s="13" t="s">
        <v>100</v>
      </c>
      <c r="F33" s="13"/>
      <c r="G33" s="13" t="s">
        <v>51</v>
      </c>
      <c r="H33" s="13" t="s">
        <v>52</v>
      </c>
      <c r="I33" s="13"/>
      <c r="J33" s="24">
        <v>3</v>
      </c>
      <c r="K33" s="23" t="s">
        <v>105</v>
      </c>
      <c r="L33" s="13" t="s">
        <v>54</v>
      </c>
      <c r="M33" s="13" t="s">
        <v>55</v>
      </c>
      <c r="N33" s="13" t="s">
        <v>56</v>
      </c>
      <c r="O33" s="13" t="s">
        <v>106</v>
      </c>
      <c r="P33" s="13" t="s">
        <v>58</v>
      </c>
      <c r="Q33" s="13" t="s">
        <v>58</v>
      </c>
      <c r="R33" s="13" t="s">
        <v>58</v>
      </c>
      <c r="S33" s="13" t="s">
        <v>58</v>
      </c>
      <c r="T33" s="13" t="s">
        <v>58</v>
      </c>
      <c r="U33" s="13" t="s">
        <v>58</v>
      </c>
      <c r="V33" s="13" t="s">
        <v>58</v>
      </c>
      <c r="W33" s="13" t="s">
        <v>59</v>
      </c>
      <c r="X33" s="13"/>
      <c r="Y33" s="13"/>
      <c r="Z33" s="13"/>
      <c r="AA33" s="13" t="s">
        <v>60</v>
      </c>
      <c r="AB33" s="13"/>
      <c r="AC33" s="13" t="s">
        <v>58</v>
      </c>
      <c r="AD33" s="13" t="s">
        <v>58</v>
      </c>
      <c r="AE33" s="13" t="s">
        <v>61</v>
      </c>
      <c r="AF33" s="13" t="s">
        <v>62</v>
      </c>
      <c r="AG33" s="13" t="s">
        <v>63</v>
      </c>
      <c r="AH33" s="13" t="s">
        <v>64</v>
      </c>
      <c r="AI33" s="31" t="s">
        <v>65</v>
      </c>
      <c r="AJ33" s="13" t="s">
        <v>66</v>
      </c>
      <c r="AK33" s="31" t="s">
        <v>67</v>
      </c>
      <c r="AL33" s="13" t="s">
        <v>68</v>
      </c>
      <c r="AM33" s="31" t="s">
        <v>62</v>
      </c>
      <c r="AN33" s="13" t="s">
        <v>69</v>
      </c>
      <c r="AO33" s="31" t="s">
        <v>62</v>
      </c>
      <c r="AP33" s="13" t="s">
        <v>99</v>
      </c>
    </row>
    <row r="34" s="5" customFormat="1" ht="84" spans="1:42">
      <c r="A34" s="14">
        <f>SUBTOTAL(103,$B$6:B34)</f>
        <v>29</v>
      </c>
      <c r="B34" s="13" t="s">
        <v>47</v>
      </c>
      <c r="C34" s="13" t="s">
        <v>108</v>
      </c>
      <c r="D34" s="13" t="s">
        <v>49</v>
      </c>
      <c r="E34" s="13" t="s">
        <v>100</v>
      </c>
      <c r="F34" s="13"/>
      <c r="G34" s="13" t="s">
        <v>51</v>
      </c>
      <c r="H34" s="13" t="s">
        <v>52</v>
      </c>
      <c r="I34" s="13"/>
      <c r="J34" s="24">
        <v>5</v>
      </c>
      <c r="K34" s="23" t="s">
        <v>105</v>
      </c>
      <c r="L34" s="13" t="s">
        <v>54</v>
      </c>
      <c r="M34" s="13" t="s">
        <v>55</v>
      </c>
      <c r="N34" s="13" t="s">
        <v>56</v>
      </c>
      <c r="O34" s="13" t="s">
        <v>106</v>
      </c>
      <c r="P34" s="13" t="s">
        <v>58</v>
      </c>
      <c r="Q34" s="13" t="s">
        <v>58</v>
      </c>
      <c r="R34" s="13" t="s">
        <v>58</v>
      </c>
      <c r="S34" s="13" t="s">
        <v>58</v>
      </c>
      <c r="T34" s="13" t="s">
        <v>58</v>
      </c>
      <c r="U34" s="13" t="s">
        <v>58</v>
      </c>
      <c r="V34" s="13" t="s">
        <v>58</v>
      </c>
      <c r="W34" s="13" t="s">
        <v>59</v>
      </c>
      <c r="X34" s="13"/>
      <c r="Y34" s="13"/>
      <c r="Z34" s="13"/>
      <c r="AA34" s="13" t="s">
        <v>60</v>
      </c>
      <c r="AB34" s="13"/>
      <c r="AC34" s="13" t="s">
        <v>58</v>
      </c>
      <c r="AD34" s="13" t="s">
        <v>58</v>
      </c>
      <c r="AE34" s="13" t="s">
        <v>61</v>
      </c>
      <c r="AF34" s="13" t="s">
        <v>62</v>
      </c>
      <c r="AG34" s="13" t="s">
        <v>63</v>
      </c>
      <c r="AH34" s="13" t="s">
        <v>64</v>
      </c>
      <c r="AI34" s="31" t="s">
        <v>65</v>
      </c>
      <c r="AJ34" s="13" t="s">
        <v>66</v>
      </c>
      <c r="AK34" s="31" t="s">
        <v>67</v>
      </c>
      <c r="AL34" s="13" t="s">
        <v>68</v>
      </c>
      <c r="AM34" s="31" t="s">
        <v>62</v>
      </c>
      <c r="AN34" s="13" t="s">
        <v>69</v>
      </c>
      <c r="AO34" s="31" t="s">
        <v>62</v>
      </c>
      <c r="AP34" s="13" t="s">
        <v>99</v>
      </c>
    </row>
    <row r="35" s="5" customFormat="1" ht="84" spans="1:42">
      <c r="A35" s="14">
        <f>SUBTOTAL(103,$B$6:B35)</f>
        <v>30</v>
      </c>
      <c r="B35" s="13" t="s">
        <v>47</v>
      </c>
      <c r="C35" s="13" t="s">
        <v>109</v>
      </c>
      <c r="D35" s="13" t="s">
        <v>49</v>
      </c>
      <c r="E35" s="13" t="s">
        <v>96</v>
      </c>
      <c r="F35" s="13"/>
      <c r="G35" s="13" t="s">
        <v>51</v>
      </c>
      <c r="H35" s="13" t="s">
        <v>52</v>
      </c>
      <c r="I35" s="13"/>
      <c r="J35" s="24">
        <v>6</v>
      </c>
      <c r="K35" s="23" t="s">
        <v>110</v>
      </c>
      <c r="L35" s="13" t="s">
        <v>54</v>
      </c>
      <c r="M35" s="13" t="s">
        <v>55</v>
      </c>
      <c r="N35" s="13" t="s">
        <v>56</v>
      </c>
      <c r="O35" s="13" t="s">
        <v>106</v>
      </c>
      <c r="P35" s="13" t="s">
        <v>58</v>
      </c>
      <c r="Q35" s="13" t="s">
        <v>58</v>
      </c>
      <c r="R35" s="13" t="s">
        <v>58</v>
      </c>
      <c r="S35" s="13" t="s">
        <v>58</v>
      </c>
      <c r="T35" s="13" t="s">
        <v>58</v>
      </c>
      <c r="U35" s="13" t="s">
        <v>58</v>
      </c>
      <c r="V35" s="13" t="s">
        <v>58</v>
      </c>
      <c r="W35" s="13" t="s">
        <v>59</v>
      </c>
      <c r="X35" s="13"/>
      <c r="Y35" s="13"/>
      <c r="Z35" s="13"/>
      <c r="AA35" s="13" t="s">
        <v>60</v>
      </c>
      <c r="AB35" s="13"/>
      <c r="AC35" s="13" t="s">
        <v>58</v>
      </c>
      <c r="AD35" s="13" t="s">
        <v>58</v>
      </c>
      <c r="AE35" s="13" t="s">
        <v>61</v>
      </c>
      <c r="AF35" s="13" t="s">
        <v>62</v>
      </c>
      <c r="AG35" s="13" t="s">
        <v>63</v>
      </c>
      <c r="AH35" s="13" t="s">
        <v>64</v>
      </c>
      <c r="AI35" s="31" t="s">
        <v>65</v>
      </c>
      <c r="AJ35" s="13" t="s">
        <v>66</v>
      </c>
      <c r="AK35" s="31" t="s">
        <v>67</v>
      </c>
      <c r="AL35" s="13" t="s">
        <v>68</v>
      </c>
      <c r="AM35" s="31" t="s">
        <v>62</v>
      </c>
      <c r="AN35" s="13" t="s">
        <v>69</v>
      </c>
      <c r="AO35" s="31" t="s">
        <v>62</v>
      </c>
      <c r="AP35" s="13" t="s">
        <v>99</v>
      </c>
    </row>
    <row r="36" s="5" customFormat="1" ht="84" spans="1:42">
      <c r="A36" s="14">
        <f>SUBTOTAL(103,$B$6:B36)</f>
        <v>31</v>
      </c>
      <c r="B36" s="13" t="s">
        <v>47</v>
      </c>
      <c r="C36" s="13" t="s">
        <v>109</v>
      </c>
      <c r="D36" s="13" t="s">
        <v>49</v>
      </c>
      <c r="E36" s="13" t="s">
        <v>100</v>
      </c>
      <c r="F36" s="13"/>
      <c r="G36" s="13" t="s">
        <v>51</v>
      </c>
      <c r="H36" s="13" t="s">
        <v>52</v>
      </c>
      <c r="I36" s="13"/>
      <c r="J36" s="24">
        <v>5</v>
      </c>
      <c r="K36" s="23" t="s">
        <v>110</v>
      </c>
      <c r="L36" s="13" t="s">
        <v>54</v>
      </c>
      <c r="M36" s="13" t="s">
        <v>55</v>
      </c>
      <c r="N36" s="13" t="s">
        <v>56</v>
      </c>
      <c r="O36" s="13" t="s">
        <v>106</v>
      </c>
      <c r="P36" s="13" t="s">
        <v>58</v>
      </c>
      <c r="Q36" s="13" t="s">
        <v>58</v>
      </c>
      <c r="R36" s="13" t="s">
        <v>58</v>
      </c>
      <c r="S36" s="13" t="s">
        <v>58</v>
      </c>
      <c r="T36" s="13" t="s">
        <v>58</v>
      </c>
      <c r="U36" s="13" t="s">
        <v>58</v>
      </c>
      <c r="V36" s="13" t="s">
        <v>58</v>
      </c>
      <c r="W36" s="13" t="s">
        <v>59</v>
      </c>
      <c r="X36" s="13"/>
      <c r="Y36" s="13"/>
      <c r="Z36" s="13"/>
      <c r="AA36" s="13" t="s">
        <v>60</v>
      </c>
      <c r="AB36" s="13"/>
      <c r="AC36" s="13" t="s">
        <v>58</v>
      </c>
      <c r="AD36" s="13" t="s">
        <v>58</v>
      </c>
      <c r="AE36" s="13" t="s">
        <v>61</v>
      </c>
      <c r="AF36" s="13" t="s">
        <v>62</v>
      </c>
      <c r="AG36" s="13" t="s">
        <v>63</v>
      </c>
      <c r="AH36" s="13" t="s">
        <v>64</v>
      </c>
      <c r="AI36" s="31" t="s">
        <v>65</v>
      </c>
      <c r="AJ36" s="13" t="s">
        <v>66</v>
      </c>
      <c r="AK36" s="31" t="s">
        <v>67</v>
      </c>
      <c r="AL36" s="13" t="s">
        <v>68</v>
      </c>
      <c r="AM36" s="31" t="s">
        <v>62</v>
      </c>
      <c r="AN36" s="13" t="s">
        <v>69</v>
      </c>
      <c r="AO36" s="31" t="s">
        <v>62</v>
      </c>
      <c r="AP36" s="13" t="s">
        <v>99</v>
      </c>
    </row>
    <row r="37" s="5" customFormat="1" ht="84" spans="1:42">
      <c r="A37" s="14">
        <f>SUBTOTAL(103,$B$6:B37)</f>
        <v>32</v>
      </c>
      <c r="B37" s="13" t="s">
        <v>47</v>
      </c>
      <c r="C37" s="13" t="s">
        <v>109</v>
      </c>
      <c r="D37" s="13" t="s">
        <v>49</v>
      </c>
      <c r="E37" s="13" t="s">
        <v>102</v>
      </c>
      <c r="F37" s="13"/>
      <c r="G37" s="13" t="s">
        <v>51</v>
      </c>
      <c r="H37" s="13" t="s">
        <v>52</v>
      </c>
      <c r="I37" s="13"/>
      <c r="J37" s="24">
        <v>4</v>
      </c>
      <c r="K37" s="23" t="s">
        <v>110</v>
      </c>
      <c r="L37" s="13" t="s">
        <v>54</v>
      </c>
      <c r="M37" s="13" t="s">
        <v>55</v>
      </c>
      <c r="N37" s="13" t="s">
        <v>56</v>
      </c>
      <c r="O37" s="13" t="s">
        <v>106</v>
      </c>
      <c r="P37" s="13" t="s">
        <v>58</v>
      </c>
      <c r="Q37" s="13" t="s">
        <v>58</v>
      </c>
      <c r="R37" s="13" t="s">
        <v>58</v>
      </c>
      <c r="S37" s="13" t="s">
        <v>58</v>
      </c>
      <c r="T37" s="13" t="s">
        <v>58</v>
      </c>
      <c r="U37" s="13" t="s">
        <v>58</v>
      </c>
      <c r="V37" s="13" t="s">
        <v>58</v>
      </c>
      <c r="W37" s="13" t="s">
        <v>59</v>
      </c>
      <c r="X37" s="13"/>
      <c r="Y37" s="13"/>
      <c r="Z37" s="13"/>
      <c r="AA37" s="13" t="s">
        <v>60</v>
      </c>
      <c r="AB37" s="13"/>
      <c r="AC37" s="13" t="s">
        <v>58</v>
      </c>
      <c r="AD37" s="13" t="s">
        <v>58</v>
      </c>
      <c r="AE37" s="13" t="s">
        <v>61</v>
      </c>
      <c r="AF37" s="13" t="s">
        <v>62</v>
      </c>
      <c r="AG37" s="13" t="s">
        <v>63</v>
      </c>
      <c r="AH37" s="13" t="s">
        <v>64</v>
      </c>
      <c r="AI37" s="31" t="s">
        <v>65</v>
      </c>
      <c r="AJ37" s="13" t="s">
        <v>66</v>
      </c>
      <c r="AK37" s="31" t="s">
        <v>67</v>
      </c>
      <c r="AL37" s="13" t="s">
        <v>68</v>
      </c>
      <c r="AM37" s="31" t="s">
        <v>62</v>
      </c>
      <c r="AN37" s="13" t="s">
        <v>69</v>
      </c>
      <c r="AO37" s="31" t="s">
        <v>62</v>
      </c>
      <c r="AP37" s="13" t="s">
        <v>99</v>
      </c>
    </row>
    <row r="38" s="6" customFormat="1" ht="84" spans="1:42">
      <c r="A38" s="14">
        <f>SUBTOTAL(103,$B$6:B38)</f>
        <v>33</v>
      </c>
      <c r="B38" s="13" t="s">
        <v>47</v>
      </c>
      <c r="C38" s="13" t="s">
        <v>111</v>
      </c>
      <c r="D38" s="13" t="s">
        <v>49</v>
      </c>
      <c r="E38" s="13" t="s">
        <v>96</v>
      </c>
      <c r="F38" s="13"/>
      <c r="G38" s="13" t="s">
        <v>51</v>
      </c>
      <c r="H38" s="13" t="s">
        <v>52</v>
      </c>
      <c r="I38" s="13"/>
      <c r="J38" s="22">
        <v>2</v>
      </c>
      <c r="K38" s="23" t="s">
        <v>110</v>
      </c>
      <c r="L38" s="13" t="s">
        <v>54</v>
      </c>
      <c r="M38" s="13" t="s">
        <v>55</v>
      </c>
      <c r="N38" s="13" t="s">
        <v>56</v>
      </c>
      <c r="O38" s="13" t="s">
        <v>106</v>
      </c>
      <c r="P38" s="13" t="s">
        <v>58</v>
      </c>
      <c r="Q38" s="13" t="s">
        <v>58</v>
      </c>
      <c r="R38" s="13" t="s">
        <v>58</v>
      </c>
      <c r="S38" s="13" t="s">
        <v>58</v>
      </c>
      <c r="T38" s="13" t="s">
        <v>58</v>
      </c>
      <c r="U38" s="13" t="s">
        <v>58</v>
      </c>
      <c r="V38" s="13" t="s">
        <v>58</v>
      </c>
      <c r="W38" s="13" t="s">
        <v>59</v>
      </c>
      <c r="X38" s="13"/>
      <c r="Y38" s="13"/>
      <c r="Z38" s="13"/>
      <c r="AA38" s="13" t="s">
        <v>60</v>
      </c>
      <c r="AB38" s="13"/>
      <c r="AC38" s="13" t="s">
        <v>58</v>
      </c>
      <c r="AD38" s="13" t="s">
        <v>58</v>
      </c>
      <c r="AE38" s="13" t="s">
        <v>61</v>
      </c>
      <c r="AF38" s="13" t="s">
        <v>62</v>
      </c>
      <c r="AG38" s="13" t="s">
        <v>63</v>
      </c>
      <c r="AH38" s="13" t="s">
        <v>64</v>
      </c>
      <c r="AI38" s="31" t="s">
        <v>65</v>
      </c>
      <c r="AJ38" s="13" t="s">
        <v>66</v>
      </c>
      <c r="AK38" s="31" t="s">
        <v>67</v>
      </c>
      <c r="AL38" s="13" t="s">
        <v>68</v>
      </c>
      <c r="AM38" s="31" t="s">
        <v>62</v>
      </c>
      <c r="AN38" s="13" t="s">
        <v>69</v>
      </c>
      <c r="AO38" s="31" t="s">
        <v>62</v>
      </c>
      <c r="AP38" s="13" t="s">
        <v>99</v>
      </c>
    </row>
    <row r="39" s="5" customFormat="1" ht="84" spans="1:42">
      <c r="A39" s="14">
        <f>SUBTOTAL(103,$B$6:B39)</f>
        <v>34</v>
      </c>
      <c r="B39" s="13" t="s">
        <v>47</v>
      </c>
      <c r="C39" s="13" t="s">
        <v>112</v>
      </c>
      <c r="D39" s="13" t="s">
        <v>49</v>
      </c>
      <c r="E39" s="13" t="s">
        <v>96</v>
      </c>
      <c r="F39" s="13"/>
      <c r="G39" s="13" t="s">
        <v>51</v>
      </c>
      <c r="H39" s="13" t="s">
        <v>52</v>
      </c>
      <c r="I39" s="13"/>
      <c r="J39" s="24">
        <v>2</v>
      </c>
      <c r="K39" s="23" t="s">
        <v>110</v>
      </c>
      <c r="L39" s="13" t="s">
        <v>54</v>
      </c>
      <c r="M39" s="13" t="s">
        <v>55</v>
      </c>
      <c r="N39" s="13" t="s">
        <v>56</v>
      </c>
      <c r="O39" s="13" t="s">
        <v>106</v>
      </c>
      <c r="P39" s="13" t="s">
        <v>58</v>
      </c>
      <c r="Q39" s="13" t="s">
        <v>58</v>
      </c>
      <c r="R39" s="13" t="s">
        <v>58</v>
      </c>
      <c r="S39" s="13" t="s">
        <v>58</v>
      </c>
      <c r="T39" s="13" t="s">
        <v>58</v>
      </c>
      <c r="U39" s="13" t="s">
        <v>58</v>
      </c>
      <c r="V39" s="13" t="s">
        <v>58</v>
      </c>
      <c r="W39" s="13" t="s">
        <v>59</v>
      </c>
      <c r="X39" s="13"/>
      <c r="Y39" s="13"/>
      <c r="Z39" s="13"/>
      <c r="AA39" s="13" t="s">
        <v>60</v>
      </c>
      <c r="AB39" s="13"/>
      <c r="AC39" s="13" t="s">
        <v>58</v>
      </c>
      <c r="AD39" s="13" t="s">
        <v>58</v>
      </c>
      <c r="AE39" s="13" t="s">
        <v>61</v>
      </c>
      <c r="AF39" s="13" t="s">
        <v>62</v>
      </c>
      <c r="AG39" s="13" t="s">
        <v>63</v>
      </c>
      <c r="AH39" s="13" t="s">
        <v>64</v>
      </c>
      <c r="AI39" s="31" t="s">
        <v>65</v>
      </c>
      <c r="AJ39" s="13" t="s">
        <v>66</v>
      </c>
      <c r="AK39" s="31" t="s">
        <v>67</v>
      </c>
      <c r="AL39" s="13" t="s">
        <v>68</v>
      </c>
      <c r="AM39" s="31" t="s">
        <v>62</v>
      </c>
      <c r="AN39" s="13" t="s">
        <v>69</v>
      </c>
      <c r="AO39" s="31" t="s">
        <v>62</v>
      </c>
      <c r="AP39" s="13" t="s">
        <v>99</v>
      </c>
    </row>
    <row r="40" s="5" customFormat="1" ht="84" spans="1:42">
      <c r="A40" s="14">
        <f>SUBTOTAL(103,$B$6:B40)</f>
        <v>35</v>
      </c>
      <c r="B40" s="13" t="s">
        <v>47</v>
      </c>
      <c r="C40" s="13" t="s">
        <v>112</v>
      </c>
      <c r="D40" s="13" t="s">
        <v>49</v>
      </c>
      <c r="E40" s="13" t="s">
        <v>100</v>
      </c>
      <c r="F40" s="13"/>
      <c r="G40" s="13" t="s">
        <v>51</v>
      </c>
      <c r="H40" s="13" t="s">
        <v>52</v>
      </c>
      <c r="I40" s="13"/>
      <c r="J40" s="24">
        <v>5</v>
      </c>
      <c r="K40" s="23" t="s">
        <v>110</v>
      </c>
      <c r="L40" s="13" t="s">
        <v>54</v>
      </c>
      <c r="M40" s="13" t="s">
        <v>55</v>
      </c>
      <c r="N40" s="13" t="s">
        <v>56</v>
      </c>
      <c r="O40" s="13" t="s">
        <v>106</v>
      </c>
      <c r="P40" s="13" t="s">
        <v>58</v>
      </c>
      <c r="Q40" s="13" t="s">
        <v>58</v>
      </c>
      <c r="R40" s="13" t="s">
        <v>58</v>
      </c>
      <c r="S40" s="13" t="s">
        <v>58</v>
      </c>
      <c r="T40" s="13" t="s">
        <v>58</v>
      </c>
      <c r="U40" s="13" t="s">
        <v>58</v>
      </c>
      <c r="V40" s="13" t="s">
        <v>58</v>
      </c>
      <c r="W40" s="13" t="s">
        <v>59</v>
      </c>
      <c r="X40" s="13"/>
      <c r="Y40" s="13"/>
      <c r="Z40" s="13"/>
      <c r="AA40" s="13" t="s">
        <v>60</v>
      </c>
      <c r="AB40" s="13"/>
      <c r="AC40" s="13" t="s">
        <v>58</v>
      </c>
      <c r="AD40" s="13" t="s">
        <v>58</v>
      </c>
      <c r="AE40" s="13" t="s">
        <v>61</v>
      </c>
      <c r="AF40" s="13" t="s">
        <v>62</v>
      </c>
      <c r="AG40" s="13" t="s">
        <v>63</v>
      </c>
      <c r="AH40" s="13" t="s">
        <v>64</v>
      </c>
      <c r="AI40" s="31" t="s">
        <v>65</v>
      </c>
      <c r="AJ40" s="13" t="s">
        <v>66</v>
      </c>
      <c r="AK40" s="31" t="s">
        <v>67</v>
      </c>
      <c r="AL40" s="13" t="s">
        <v>68</v>
      </c>
      <c r="AM40" s="31" t="s">
        <v>62</v>
      </c>
      <c r="AN40" s="13" t="s">
        <v>69</v>
      </c>
      <c r="AO40" s="31" t="s">
        <v>62</v>
      </c>
      <c r="AP40" s="13" t="s">
        <v>99</v>
      </c>
    </row>
    <row r="41" s="5" customFormat="1" ht="84" spans="1:42">
      <c r="A41" s="14">
        <f>SUBTOTAL(103,$B$6:B41)</f>
        <v>36</v>
      </c>
      <c r="B41" s="13" t="s">
        <v>47</v>
      </c>
      <c r="C41" s="13" t="s">
        <v>113</v>
      </c>
      <c r="D41" s="13" t="s">
        <v>49</v>
      </c>
      <c r="E41" s="13" t="s">
        <v>96</v>
      </c>
      <c r="F41" s="13"/>
      <c r="G41" s="13" t="s">
        <v>51</v>
      </c>
      <c r="H41" s="13" t="s">
        <v>52</v>
      </c>
      <c r="I41" s="13"/>
      <c r="J41" s="22">
        <v>5</v>
      </c>
      <c r="K41" s="23" t="s">
        <v>110</v>
      </c>
      <c r="L41" s="13" t="s">
        <v>54</v>
      </c>
      <c r="M41" s="13" t="s">
        <v>55</v>
      </c>
      <c r="N41" s="13" t="s">
        <v>56</v>
      </c>
      <c r="O41" s="13" t="s">
        <v>106</v>
      </c>
      <c r="P41" s="13" t="s">
        <v>58</v>
      </c>
      <c r="Q41" s="13" t="s">
        <v>58</v>
      </c>
      <c r="R41" s="13" t="s">
        <v>58</v>
      </c>
      <c r="S41" s="13" t="s">
        <v>58</v>
      </c>
      <c r="T41" s="13" t="s">
        <v>58</v>
      </c>
      <c r="U41" s="13" t="s">
        <v>58</v>
      </c>
      <c r="V41" s="13" t="s">
        <v>58</v>
      </c>
      <c r="W41" s="13" t="s">
        <v>59</v>
      </c>
      <c r="X41" s="13"/>
      <c r="Y41" s="13"/>
      <c r="Z41" s="13"/>
      <c r="AA41" s="13" t="s">
        <v>60</v>
      </c>
      <c r="AB41" s="13"/>
      <c r="AC41" s="13" t="s">
        <v>58</v>
      </c>
      <c r="AD41" s="13" t="s">
        <v>58</v>
      </c>
      <c r="AE41" s="13" t="s">
        <v>61</v>
      </c>
      <c r="AF41" s="13" t="s">
        <v>62</v>
      </c>
      <c r="AG41" s="13" t="s">
        <v>63</v>
      </c>
      <c r="AH41" s="13" t="s">
        <v>64</v>
      </c>
      <c r="AI41" s="31" t="s">
        <v>65</v>
      </c>
      <c r="AJ41" s="13" t="s">
        <v>66</v>
      </c>
      <c r="AK41" s="31" t="s">
        <v>67</v>
      </c>
      <c r="AL41" s="13" t="s">
        <v>68</v>
      </c>
      <c r="AM41" s="31" t="s">
        <v>62</v>
      </c>
      <c r="AN41" s="13" t="s">
        <v>69</v>
      </c>
      <c r="AO41" s="31" t="s">
        <v>62</v>
      </c>
      <c r="AP41" s="13" t="s">
        <v>99</v>
      </c>
    </row>
    <row r="42" s="5" customFormat="1" ht="84" spans="1:42">
      <c r="A42" s="14">
        <f>SUBTOTAL(103,$B$6:B42)</f>
        <v>37</v>
      </c>
      <c r="B42" s="13" t="s">
        <v>47</v>
      </c>
      <c r="C42" s="13" t="s">
        <v>113</v>
      </c>
      <c r="D42" s="13" t="s">
        <v>49</v>
      </c>
      <c r="E42" s="13" t="s">
        <v>100</v>
      </c>
      <c r="F42" s="13"/>
      <c r="G42" s="13" t="s">
        <v>51</v>
      </c>
      <c r="H42" s="13" t="s">
        <v>52</v>
      </c>
      <c r="I42" s="13"/>
      <c r="J42" s="22">
        <v>5</v>
      </c>
      <c r="K42" s="23" t="s">
        <v>110</v>
      </c>
      <c r="L42" s="13" t="s">
        <v>54</v>
      </c>
      <c r="M42" s="13" t="s">
        <v>55</v>
      </c>
      <c r="N42" s="13" t="s">
        <v>56</v>
      </c>
      <c r="O42" s="13" t="s">
        <v>106</v>
      </c>
      <c r="P42" s="13" t="s">
        <v>58</v>
      </c>
      <c r="Q42" s="13" t="s">
        <v>58</v>
      </c>
      <c r="R42" s="13" t="s">
        <v>58</v>
      </c>
      <c r="S42" s="13" t="s">
        <v>58</v>
      </c>
      <c r="T42" s="13" t="s">
        <v>58</v>
      </c>
      <c r="U42" s="13" t="s">
        <v>58</v>
      </c>
      <c r="V42" s="13" t="s">
        <v>58</v>
      </c>
      <c r="W42" s="13" t="s">
        <v>59</v>
      </c>
      <c r="X42" s="13"/>
      <c r="Y42" s="13"/>
      <c r="Z42" s="13"/>
      <c r="AA42" s="13" t="s">
        <v>60</v>
      </c>
      <c r="AB42" s="13"/>
      <c r="AC42" s="13" t="s">
        <v>58</v>
      </c>
      <c r="AD42" s="13" t="s">
        <v>58</v>
      </c>
      <c r="AE42" s="13" t="s">
        <v>114</v>
      </c>
      <c r="AF42" s="13" t="s">
        <v>62</v>
      </c>
      <c r="AG42" s="13" t="s">
        <v>63</v>
      </c>
      <c r="AH42" s="13" t="s">
        <v>64</v>
      </c>
      <c r="AI42" s="31" t="s">
        <v>65</v>
      </c>
      <c r="AJ42" s="13" t="s">
        <v>66</v>
      </c>
      <c r="AK42" s="31" t="s">
        <v>67</v>
      </c>
      <c r="AL42" s="13" t="s">
        <v>68</v>
      </c>
      <c r="AM42" s="31" t="s">
        <v>62</v>
      </c>
      <c r="AN42" s="13" t="s">
        <v>69</v>
      </c>
      <c r="AO42" s="31" t="s">
        <v>62</v>
      </c>
      <c r="AP42" s="13" t="s">
        <v>99</v>
      </c>
    </row>
    <row r="43" s="5" customFormat="1" ht="10.5" spans="1:41">
      <c r="A43" s="15"/>
      <c r="J43" s="25">
        <f>SUM(J6:J42)</f>
        <v>86</v>
      </c>
      <c r="K43" s="26"/>
      <c r="AI43" s="32"/>
      <c r="AK43" s="32"/>
      <c r="AM43" s="32"/>
      <c r="AO43" s="32"/>
    </row>
    <row r="44" s="7" customFormat="1" ht="10.5" spans="1:31">
      <c r="A44" s="15"/>
      <c r="B44" s="16" t="s">
        <v>115</v>
      </c>
      <c r="C44" s="16"/>
      <c r="D44" s="16"/>
      <c r="E44" s="16"/>
      <c r="G44" s="16" t="s">
        <v>116</v>
      </c>
      <c r="H44" s="16"/>
      <c r="I44" s="16"/>
      <c r="J44" s="27"/>
      <c r="K44" s="16"/>
      <c r="L44" s="16"/>
      <c r="P44" s="7" t="s">
        <v>117</v>
      </c>
      <c r="Y44" s="16"/>
      <c r="Z44" s="16"/>
      <c r="AC44" s="16" t="s">
        <v>118</v>
      </c>
      <c r="AD44" s="16"/>
      <c r="AE44" s="16"/>
    </row>
    <row r="45" s="7" customFormat="1" ht="10.5" spans="1:41">
      <c r="A45" s="17" t="s">
        <v>119</v>
      </c>
      <c r="B45" s="17"/>
      <c r="C45" s="17"/>
      <c r="D45" s="17"/>
      <c r="E45" s="17"/>
      <c r="F45" s="17"/>
      <c r="G45" s="17"/>
      <c r="H45" s="17"/>
      <c r="I45" s="17"/>
      <c r="J45" s="28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</row>
  </sheetData>
  <protectedRanges>
    <protectedRange sqref="D4:D5" name="区域1_1"/>
  </protectedRanges>
  <autoFilter ref="A5:AP45">
    <extLst/>
  </autoFilter>
  <mergeCells count="31">
    <mergeCell ref="A1:B1"/>
    <mergeCell ref="A2:AP2"/>
    <mergeCell ref="K4:W4"/>
    <mergeCell ref="X4:Z4"/>
    <mergeCell ref="AE4:AG4"/>
    <mergeCell ref="B44:E44"/>
    <mergeCell ref="G44:L44"/>
    <mergeCell ref="A45:AO4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A4:AA5"/>
    <mergeCell ref="AB4:AB5"/>
    <mergeCell ref="AC4:AC5"/>
    <mergeCell ref="AD4:AD5"/>
    <mergeCell ref="AH4:AH5"/>
    <mergeCell ref="AI4:AI5"/>
    <mergeCell ref="AJ4:AJ5"/>
    <mergeCell ref="AK4:AK5"/>
    <mergeCell ref="AL4:AL5"/>
    <mergeCell ref="AM4:AM5"/>
    <mergeCell ref="AN4:AN5"/>
    <mergeCell ref="AO4:AO5"/>
    <mergeCell ref="AP4:AP5"/>
  </mergeCells>
  <dataValidations count="14">
    <dataValidation allowBlank="1" sqref="H4:I4 Y4 AA4:AD4 L5:P5 R5:W5 Y5:Z5 A20 B20 AF20:AG20 A43:B43 A44 A2:A7 A8:A10 A11:A13 A14:A15 A16:A19 A21:A22 A23:A30 A31:A33 A34:A38 A39:A42 B6:B7 B8:B10 B11:B13 B14:B15 B16:B19 B21:B22 B23:B30 B31:B33 B34:B38 B39:B42 F24:F25 F32:F33 I24:I25 I32:I33 AP32:AP33 AQ2:IT3 AQ24:IT25 AQ32:IT33 AF5:AG7 AF8:AG10 AF11:AG13 AF14:AG15 AF21:AG22 AF16:AG19 AF23:AG30 AF31:AG33 AF34:AG38 AF39:AG43"/>
    <dataValidation type="list" allowBlank="1" showErrorMessage="1" errorTitle="非法输入" error="请选是或否" sqref="P20:V20 P23:V23 P42:Q43 P34:R38 S24:V30 S31:V33 P11:V13 P14:V15 P16:V19 P21:V22 P24:R30 P31:R33 S34:V38 S39:V43 P39:R41" errorStyle="warning">
      <formula1>"是,否"</formula1>
    </dataValidation>
    <dataValidation type="list" allowBlank="1" sqref="H20 H6:H7 H8:H10 H11:H13 H14:H15 H16:H19 H21:H22 H23:H30 H31:H33 H34:H38 H39:H43">
      <formula1>"事业编制,聘用教师控制数"</formula1>
    </dataValidation>
    <dataValidation type="list" allowBlank="1" showErrorMessage="1" errorTitle="非法输入" error="提根据岗位编制信息输入" sqref="D20 D6:D7 D8:D10 D11:D13 D14:D15 D16:D19 D21:D22 D23:D30 D31:D33 D34:D38 D39:D43" errorStyle="warning">
      <formula1>"全额拨款,差额拨款,自收自支"</formula1>
    </dataValidation>
    <dataValidation type="list" allowBlank="1" showErrorMessage="1" errorTitle="非法输入" error="必须输入符合岗位设置要求的岗位名称" sqref="G20 G6:G7 G8:G10 G11:G13 G14:G15 G16:G19 G21:G22 G23:G30 G31:G33 G34:G38 G39:G43" errorStyle="warning">
      <formula1>"管理十级,管理九级,管理八级,专技十三级,专技十二级,专技十一级,专技十级,专技七级"</formula1>
    </dataValidation>
    <dataValidation type="list" allowBlank="1" sqref="N20 N6:N7 N8:N10 N11:N13 N14:N15 N16:N19 N21:N22 N23:N30 N31:N33 N34:N38 N39:N43">
      <formula1>"18-30周岁,18-35周岁,18-40周岁,18-45周岁,18-50周岁"</formula1>
    </dataValidation>
    <dataValidation type="list" allowBlank="1" showErrorMessage="1" errorTitle="非法输入" sqref="L20 L6:L7 L8:L10 L11:L13 L14:L15 L16:L19 L21:L22 L23:L30 L31:L33 L34:L38 L39:L43" errorStyle="warning">
      <formula1>"研究生,大学本科,大学专科,中专或高中,中专或高中以上,大专以上,本科以上"</formula1>
    </dataValidation>
    <dataValidation type="list" allowBlank="1" showErrorMessage="1" errorTitle="非法输入" sqref="M20 M6:M7 M8:M10 M11:M13 M14:M15 M16:M19 M21:M22 M23:M30 M31:M33 M34:M38 M39:M43" errorStyle="warning">
      <formula1>"博士,硕士,学士,硕士以上,学士以上,无要求"</formula1>
    </dataValidation>
    <dataValidation type="list" allowBlank="1" showErrorMessage="1" errorTitle="非法输入" error="请选择正确的类别" sqref="X20 X6:X7 X8:X10 X11:X13 X14:X15 X16:X19 X21:X22 X23:X30 X31:X33 X34:X38 X39:X43" errorStyle="warning">
      <formula1>"综合管理类（A类）,社会科学专技类（B类）,自然科学专技类（C类）,中小学教师类（D类）,医疗卫生类（E类）"</formula1>
    </dataValidation>
    <dataValidation type="list" allowBlank="1" showErrorMessage="1" errorTitle="非法输入" error="请选择正确的类别" sqref="Y20 Y6:Y7 Y8:Y10 Y11:Y13 Y14:Y15 Y16:Y19 Y21:Y22 Y23:Y30 Y31:Y33 Y34:Y38 Y39:Y43" errorStyle="warning">
      <formula1>"无,中医临床岗位,西医临床岗位,药剂岗位,护理岗位,医学技术岗位,公共卫生岗位"</formula1>
    </dataValidation>
    <dataValidation type="list" allowBlank="1" showErrorMessage="1" errorTitle="请选择正确的考试代码" sqref="Z20 Z6:Z7 Z8:Z10 Z11:Z13 Z14:Z15 Z16:Z19 Z21:Z22 Z23:Z30 Z31:Z33 Z34:Z38 Z39:Z43" errorStyle="warning">
      <formula1>"11,21,31,41,42,51,52,53,54,55,56"</formula1>
    </dataValidation>
    <dataValidation type="list" allowBlank="1" showErrorMessage="1" errorTitle="请选择正确的考试代码" sqref="AA20:AC20 AA6:AC7 AA14:AC15 AA8:AC10 AA11:AC13 AA16:AC19 AA21:AC22 AA23:AC30 AA31:AC33 AA34:AC38 AA39:AC43" errorStyle="warning">
      <formula1>"是,否"</formula1>
    </dataValidation>
    <dataValidation type="list" allowBlank="1" sqref="AD20 AD6:AD7 AD8:AD10 AD11:AD13 AD14:AD15 AD16:AD19 AD21:AD22 AD23:AD30 AD31:AD33 AD34:AD38 AD39:AD43">
      <formula1>"是,否"</formula1>
    </dataValidation>
    <dataValidation type="list" allowBlank="1" showErrorMessage="1" errorTitle="非法输入" error="请选是或否" sqref="R42:R43" errorStyle="warning">
      <formula1>"否,定向大学生退役士兵,定向高校人民武装学院毕业生"</formula1>
    </dataValidation>
  </dataValidations>
  <pageMargins left="0.7" right="0.7" top="0.75" bottom="0.75" header="0.3" footer="0.3"/>
  <pageSetup paperSize="9" orientation="portrait" horizontalDpi="180" verticalDpi="18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空岗汇总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2022-02-21T01:15:00Z</dcterms:created>
  <dcterms:modified xsi:type="dcterms:W3CDTF">2022-07-20T03:33:23Z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DE1221DEC7144798AFD74BD940B54236</vt:lpwstr>
  </property>
  <property fmtid="{D5CDD505-2E9C-101B-9397-08002B2CF9AE}" pid="3" name="KSOProductBuildVer">
    <vt:lpwstr>2052-11.1.0.11830</vt:lpwstr>
  </property>
</Properties>
</file>