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8" windowHeight="9084"/>
  </bookViews>
  <sheets>
    <sheet name="资格审查后 (2)" sheetId="4" r:id="rId1"/>
  </sheets>
  <definedNames>
    <definedName name="_xlnm.Print_Titles" localSheetId="0">'资格审查后 (2)'!$2:$2</definedName>
  </definedNames>
  <calcPr calcId="144525"/>
</workbook>
</file>

<file path=xl/sharedStrings.xml><?xml version="1.0" encoding="utf-8"?>
<sst xmlns="http://schemas.openxmlformats.org/spreadsheetml/2006/main" count="4107" uniqueCount="1791">
  <si>
    <r>
      <rPr>
        <b/>
        <sz val="14"/>
        <rFont val="宋体"/>
        <charset val="134"/>
      </rPr>
      <t>宜城市</t>
    </r>
    <r>
      <rPr>
        <b/>
        <sz val="14"/>
        <rFont val="Calibri"/>
        <charset val="134"/>
      </rPr>
      <t>2022</t>
    </r>
    <r>
      <rPr>
        <b/>
        <sz val="14"/>
        <rFont val="宋体"/>
        <charset val="134"/>
      </rPr>
      <t>年公开招聘中小学（幼儿园）教师面试成绩及总成绩表</t>
    </r>
  </si>
  <si>
    <t>序号</t>
  </si>
  <si>
    <t>学员编号</t>
  </si>
  <si>
    <t>姓名</t>
  </si>
  <si>
    <t>手机号</t>
  </si>
  <si>
    <t>性别</t>
  </si>
  <si>
    <t>身份证号</t>
  </si>
  <si>
    <t>拟报考的岗位类型名称</t>
  </si>
  <si>
    <t>拟报考的学科</t>
  </si>
  <si>
    <t>拟报考的学科名称</t>
  </si>
  <si>
    <t>候考区域</t>
  </si>
  <si>
    <t>岗位招聘数</t>
  </si>
  <si>
    <t>笔试成绩</t>
  </si>
  <si>
    <t>笔试成绩折算40%后成绩</t>
  </si>
  <si>
    <t>面试成绩</t>
  </si>
  <si>
    <r>
      <rPr>
        <b/>
        <sz val="11"/>
        <rFont val="宋体"/>
        <charset val="134"/>
      </rPr>
      <t>面试成绩折算</t>
    </r>
    <r>
      <rPr>
        <b/>
        <sz val="11"/>
        <rFont val="Arial"/>
        <charset val="134"/>
      </rPr>
      <t>60%</t>
    </r>
    <r>
      <rPr>
        <b/>
        <sz val="11"/>
        <rFont val="宋体"/>
        <charset val="134"/>
      </rPr>
      <t>后成绩</t>
    </r>
  </si>
  <si>
    <t>总成绩</t>
  </si>
  <si>
    <t>8573210</t>
  </si>
  <si>
    <t>商雨晗</t>
  </si>
  <si>
    <t>15581201233</t>
  </si>
  <si>
    <t>女</t>
  </si>
  <si>
    <t>420684199712220060</t>
  </si>
  <si>
    <t xml:space="preserve"> 城镇义务教育学校教师岗</t>
  </si>
  <si>
    <t>201</t>
  </si>
  <si>
    <t>小学语文</t>
  </si>
  <si>
    <r>
      <rPr>
        <sz val="11"/>
        <color rgb="FFFF0000"/>
        <rFont val="宋体"/>
        <charset val="134"/>
      </rPr>
      <t>学术报告厅</t>
    </r>
    <r>
      <rPr>
        <sz val="11"/>
        <color rgb="FFFF0000"/>
        <rFont val="Arial"/>
        <charset val="134"/>
      </rPr>
      <t>A</t>
    </r>
    <r>
      <rPr>
        <sz val="11"/>
        <color rgb="FFFF0000"/>
        <rFont val="宋体"/>
        <charset val="134"/>
      </rPr>
      <t>区</t>
    </r>
  </si>
  <si>
    <t>14</t>
  </si>
  <si>
    <t>65.9</t>
  </si>
  <si>
    <t>缺考</t>
  </si>
  <si>
    <t>8485185</t>
  </si>
  <si>
    <t>田小华</t>
  </si>
  <si>
    <t>18372508488</t>
  </si>
  <si>
    <t>433130199112287729</t>
  </si>
  <si>
    <t>62.95</t>
  </si>
  <si>
    <t>8577976</t>
  </si>
  <si>
    <t>魏晓玲</t>
  </si>
  <si>
    <t>18523280226</t>
  </si>
  <si>
    <t>500237199709138529</t>
  </si>
  <si>
    <t>59.1</t>
  </si>
  <si>
    <t>8603844</t>
  </si>
  <si>
    <t>彭璐瑶</t>
  </si>
  <si>
    <t>15922873208</t>
  </si>
  <si>
    <t>500234199812081904</t>
  </si>
  <si>
    <t>58.7</t>
  </si>
  <si>
    <t>8541637</t>
  </si>
  <si>
    <t>卢雨晨</t>
  </si>
  <si>
    <t>13871710893</t>
  </si>
  <si>
    <t>420684199808221527</t>
  </si>
  <si>
    <t>56.8</t>
  </si>
  <si>
    <t>8594032</t>
  </si>
  <si>
    <t>亢君珺</t>
  </si>
  <si>
    <t>18727079332</t>
  </si>
  <si>
    <t>420682199603061547</t>
  </si>
  <si>
    <t>56.65</t>
  </si>
  <si>
    <t>8533054</t>
  </si>
  <si>
    <t>杨沁雯</t>
  </si>
  <si>
    <t>13247279226</t>
  </si>
  <si>
    <t>420684200009223521</t>
  </si>
  <si>
    <t>73.7</t>
  </si>
  <si>
    <t>8471486</t>
  </si>
  <si>
    <t>徐秀文</t>
  </si>
  <si>
    <t>18307207232</t>
  </si>
  <si>
    <t>420684199212075020</t>
  </si>
  <si>
    <t>71.15</t>
  </si>
  <si>
    <t>8549293</t>
  </si>
  <si>
    <t>王锐</t>
  </si>
  <si>
    <t>15527760921</t>
  </si>
  <si>
    <t>420621199909218065</t>
  </si>
  <si>
    <t>69.05</t>
  </si>
  <si>
    <t>8493843</t>
  </si>
  <si>
    <t>何树虹</t>
  </si>
  <si>
    <t>15927509165</t>
  </si>
  <si>
    <t>420607199805083621</t>
  </si>
  <si>
    <t>71.9</t>
  </si>
  <si>
    <t>8529668</t>
  </si>
  <si>
    <t>董家慧</t>
  </si>
  <si>
    <t>18307210753</t>
  </si>
  <si>
    <t>42068419970411724X</t>
  </si>
  <si>
    <t>66.3</t>
  </si>
  <si>
    <t>8464709</t>
  </si>
  <si>
    <t>钱雨馨</t>
  </si>
  <si>
    <t>18872396285</t>
  </si>
  <si>
    <t>420881199804058728</t>
  </si>
  <si>
    <t>65.1</t>
  </si>
  <si>
    <t>8547339</t>
  </si>
  <si>
    <t>王诗琦</t>
  </si>
  <si>
    <t>15771005769</t>
  </si>
  <si>
    <t>420621199404076321</t>
  </si>
  <si>
    <t>66.45</t>
  </si>
  <si>
    <t>8594149</t>
  </si>
  <si>
    <t>谭阿曼</t>
  </si>
  <si>
    <t>18208940401</t>
  </si>
  <si>
    <t>42280119990312062X</t>
  </si>
  <si>
    <t>67.2</t>
  </si>
  <si>
    <t>8548905</t>
  </si>
  <si>
    <t>姚露</t>
  </si>
  <si>
    <t>15771107612</t>
  </si>
  <si>
    <t>420684200002298029</t>
  </si>
  <si>
    <t>60.5</t>
  </si>
  <si>
    <t>8538900</t>
  </si>
  <si>
    <t>孙梦珂</t>
  </si>
  <si>
    <t>13687299139</t>
  </si>
  <si>
    <t>42062119990813058X</t>
  </si>
  <si>
    <t>8474595</t>
  </si>
  <si>
    <t>田金君</t>
  </si>
  <si>
    <t>15071858907</t>
  </si>
  <si>
    <t>422825199904111048</t>
  </si>
  <si>
    <t>64.3</t>
  </si>
  <si>
    <t>8510907</t>
  </si>
  <si>
    <t>王小会</t>
  </si>
  <si>
    <t>15571010580</t>
  </si>
  <si>
    <t>420621199408291061</t>
  </si>
  <si>
    <t>63.15</t>
  </si>
  <si>
    <t>8559377</t>
  </si>
  <si>
    <t>李婷婷</t>
  </si>
  <si>
    <t>13647203216</t>
  </si>
  <si>
    <t>42068419931106102X</t>
  </si>
  <si>
    <t>63.95</t>
  </si>
  <si>
    <t>8494609</t>
  </si>
  <si>
    <t>聂琴</t>
  </si>
  <si>
    <t>13797467173</t>
  </si>
  <si>
    <t>420624199502280026</t>
  </si>
  <si>
    <t>63.4</t>
  </si>
  <si>
    <t>8464055</t>
  </si>
  <si>
    <t>王猇禾</t>
  </si>
  <si>
    <t>18772829135</t>
  </si>
  <si>
    <t>420381199605070620</t>
  </si>
  <si>
    <t>59.95</t>
  </si>
  <si>
    <t>8464287</t>
  </si>
  <si>
    <t>王星月</t>
  </si>
  <si>
    <t>15827146048</t>
  </si>
  <si>
    <t>420606199712123544</t>
  </si>
  <si>
    <t>63.3</t>
  </si>
  <si>
    <t>8582797</t>
  </si>
  <si>
    <t>谭东晖</t>
  </si>
  <si>
    <t>18571286252</t>
  </si>
  <si>
    <t>422822199506202527</t>
  </si>
  <si>
    <t>66.95</t>
  </si>
  <si>
    <t>8478760</t>
  </si>
  <si>
    <t>李云笑</t>
  </si>
  <si>
    <t>18727156167</t>
  </si>
  <si>
    <t>420684199501300044</t>
  </si>
  <si>
    <t>61.95</t>
  </si>
  <si>
    <t>8483026</t>
  </si>
  <si>
    <t>卢俊杰</t>
  </si>
  <si>
    <t>13657246185</t>
  </si>
  <si>
    <t>420684199412239042</t>
  </si>
  <si>
    <t>63.25</t>
  </si>
  <si>
    <t>8498684</t>
  </si>
  <si>
    <t>谭小燕</t>
  </si>
  <si>
    <t>18772100905</t>
  </si>
  <si>
    <t>42068419950215902X</t>
  </si>
  <si>
    <t>63.2</t>
  </si>
  <si>
    <t>8587359</t>
  </si>
  <si>
    <t>翟晨静</t>
  </si>
  <si>
    <t>18271869849</t>
  </si>
  <si>
    <t>420602199509131025</t>
  </si>
  <si>
    <t>61.35</t>
  </si>
  <si>
    <t>8552484</t>
  </si>
  <si>
    <t>詹梦茹</t>
  </si>
  <si>
    <t>18827553693</t>
  </si>
  <si>
    <t>420621199710010742</t>
  </si>
  <si>
    <t>64.8</t>
  </si>
  <si>
    <t>8545783</t>
  </si>
  <si>
    <t>胡雪纯</t>
  </si>
  <si>
    <t>15897999486</t>
  </si>
  <si>
    <t>420684199811093546</t>
  </si>
  <si>
    <t>57.65</t>
  </si>
  <si>
    <t>8469208</t>
  </si>
  <si>
    <t>李梦婕</t>
  </si>
  <si>
    <t>19972269741</t>
  </si>
  <si>
    <t>420684200012100047</t>
  </si>
  <si>
    <t>60.75</t>
  </si>
  <si>
    <t>8577419</t>
  </si>
  <si>
    <t>向璐</t>
  </si>
  <si>
    <t>18623415921</t>
  </si>
  <si>
    <t>500101199606157725</t>
  </si>
  <si>
    <t>59.05</t>
  </si>
  <si>
    <t>8578540</t>
  </si>
  <si>
    <t>杨忱秀隽</t>
  </si>
  <si>
    <t>15327046339</t>
  </si>
  <si>
    <t>422826199711154021</t>
  </si>
  <si>
    <t>58.3</t>
  </si>
  <si>
    <t>8473644</t>
  </si>
  <si>
    <t>贾宇宙</t>
  </si>
  <si>
    <t>15072275214</t>
  </si>
  <si>
    <t>420684199811091022</t>
  </si>
  <si>
    <t>60.6</t>
  </si>
  <si>
    <t>8539039</t>
  </si>
  <si>
    <t>杨礼</t>
  </si>
  <si>
    <t>15872284387</t>
  </si>
  <si>
    <t>420684199606096529</t>
  </si>
  <si>
    <t>60.4</t>
  </si>
  <si>
    <t>8480355</t>
  </si>
  <si>
    <t>胡欢欢</t>
  </si>
  <si>
    <t>18827568156</t>
  </si>
  <si>
    <t>420684199410065042</t>
  </si>
  <si>
    <t>58.65</t>
  </si>
  <si>
    <t>8536465</t>
  </si>
  <si>
    <t>邬倩倩</t>
  </si>
  <si>
    <t>15671762379</t>
  </si>
  <si>
    <t>420684199902154527</t>
  </si>
  <si>
    <t>60.45</t>
  </si>
  <si>
    <t>8492752</t>
  </si>
  <si>
    <t>李坡</t>
  </si>
  <si>
    <t>13042797201</t>
  </si>
  <si>
    <t>420607199608062442</t>
  </si>
  <si>
    <t>64.2</t>
  </si>
  <si>
    <t>8588247</t>
  </si>
  <si>
    <t>刘玉迪</t>
  </si>
  <si>
    <t>15271501821</t>
  </si>
  <si>
    <t>420502200001048626</t>
  </si>
  <si>
    <t>62.3</t>
  </si>
  <si>
    <t>8537866</t>
  </si>
  <si>
    <t>张樊</t>
  </si>
  <si>
    <t>15872213383</t>
  </si>
  <si>
    <t>420881199109084860</t>
  </si>
  <si>
    <t>57.3</t>
  </si>
  <si>
    <t>8485788</t>
  </si>
  <si>
    <t>张玉莹</t>
  </si>
  <si>
    <t>13797691209</t>
  </si>
  <si>
    <t>420606199312123027</t>
  </si>
  <si>
    <t>57.9</t>
  </si>
  <si>
    <t>8587501</t>
  </si>
  <si>
    <t>王思晴</t>
  </si>
  <si>
    <t>15347190594</t>
  </si>
  <si>
    <t>420684199603025522</t>
  </si>
  <si>
    <t>58.75</t>
  </si>
  <si>
    <t>8477967</t>
  </si>
  <si>
    <t>王孟杰</t>
  </si>
  <si>
    <t>13235693235</t>
  </si>
  <si>
    <t>420684199810037024</t>
  </si>
  <si>
    <t>64.15</t>
  </si>
  <si>
    <t>8584508</t>
  </si>
  <si>
    <t>张欠</t>
  </si>
  <si>
    <t>18995684016</t>
  </si>
  <si>
    <t>420682199112293028</t>
  </si>
  <si>
    <t>202</t>
  </si>
  <si>
    <t>小学数学</t>
  </si>
  <si>
    <t>学术报告厅B区</t>
  </si>
  <si>
    <t>12</t>
  </si>
  <si>
    <t>84.5</t>
  </si>
  <si>
    <t>8479921</t>
  </si>
  <si>
    <t>李文俊</t>
  </si>
  <si>
    <t>19308636258</t>
  </si>
  <si>
    <t>420684199910050023</t>
  </si>
  <si>
    <t>76.4</t>
  </si>
  <si>
    <t>8477491</t>
  </si>
  <si>
    <t>李袁</t>
  </si>
  <si>
    <t>13265574227</t>
  </si>
  <si>
    <t>420684199507076020</t>
  </si>
  <si>
    <t>81.5</t>
  </si>
  <si>
    <t>8526987</t>
  </si>
  <si>
    <t>李梦婷</t>
  </si>
  <si>
    <t>18827553622</t>
  </si>
  <si>
    <t>420602199701131527</t>
  </si>
  <si>
    <t>81.25</t>
  </si>
  <si>
    <t>8482803</t>
  </si>
  <si>
    <t>何雪珺</t>
  </si>
  <si>
    <t>13487165227</t>
  </si>
  <si>
    <t>420684199602080044</t>
  </si>
  <si>
    <t>83.9</t>
  </si>
  <si>
    <t>8473308</t>
  </si>
  <si>
    <t>胡梦杰</t>
  </si>
  <si>
    <t>13476184313</t>
  </si>
  <si>
    <t>420684199410092024</t>
  </si>
  <si>
    <t>79.5</t>
  </si>
  <si>
    <t>8546215</t>
  </si>
  <si>
    <t>李雪妮</t>
  </si>
  <si>
    <t>18671079908</t>
  </si>
  <si>
    <t>420684199109227524</t>
  </si>
  <si>
    <t>82.95</t>
  </si>
  <si>
    <t>8494378</t>
  </si>
  <si>
    <t>彭祥斌</t>
  </si>
  <si>
    <t>13871623461</t>
  </si>
  <si>
    <t>男</t>
  </si>
  <si>
    <t>420684199906280010</t>
  </si>
  <si>
    <t>79.15</t>
  </si>
  <si>
    <t>8585272</t>
  </si>
  <si>
    <t>赵璐</t>
  </si>
  <si>
    <t>15571053558</t>
  </si>
  <si>
    <t>420583199905220022</t>
  </si>
  <si>
    <t>79.3</t>
  </si>
  <si>
    <t>8484422</t>
  </si>
  <si>
    <t>吴江容</t>
  </si>
  <si>
    <t>18771536382</t>
  </si>
  <si>
    <t>421223199108022582</t>
  </si>
  <si>
    <t>77.15</t>
  </si>
  <si>
    <t>8534483</t>
  </si>
  <si>
    <t>韩冰雪</t>
  </si>
  <si>
    <t>18696210008</t>
  </si>
  <si>
    <t>420606199806220521</t>
  </si>
  <si>
    <t>78.95</t>
  </si>
  <si>
    <t>8501282</t>
  </si>
  <si>
    <t>解天一</t>
  </si>
  <si>
    <t>18603297481</t>
  </si>
  <si>
    <t>420606199607170023</t>
  </si>
  <si>
    <t>8541404</t>
  </si>
  <si>
    <t>李盼</t>
  </si>
  <si>
    <t>17839927185</t>
  </si>
  <si>
    <t>411328199812107163</t>
  </si>
  <si>
    <t>72.05</t>
  </si>
  <si>
    <t>8482124</t>
  </si>
  <si>
    <t>吕雨培</t>
  </si>
  <si>
    <t>18872569164</t>
  </si>
  <si>
    <t>420684199808210027</t>
  </si>
  <si>
    <t>78</t>
  </si>
  <si>
    <t>8552628</t>
  </si>
  <si>
    <t>胡晨旭</t>
  </si>
  <si>
    <t>15072276892</t>
  </si>
  <si>
    <t>420684199904170029</t>
  </si>
  <si>
    <t>75.05</t>
  </si>
  <si>
    <t>8477947</t>
  </si>
  <si>
    <t>刘澳迎</t>
  </si>
  <si>
    <t>13886282352</t>
  </si>
  <si>
    <t>420684199912141041</t>
  </si>
  <si>
    <t>76.5</t>
  </si>
  <si>
    <t>8545628</t>
  </si>
  <si>
    <t>夏艳红</t>
  </si>
  <si>
    <t>18071925058</t>
  </si>
  <si>
    <t>422823199411052382</t>
  </si>
  <si>
    <t>78.8</t>
  </si>
  <si>
    <t>8535322</t>
  </si>
  <si>
    <t>丁黎君</t>
  </si>
  <si>
    <t>18872468240</t>
  </si>
  <si>
    <t>420606199310012024</t>
  </si>
  <si>
    <t>78.4</t>
  </si>
  <si>
    <t>8536638</t>
  </si>
  <si>
    <t>吴晓静</t>
  </si>
  <si>
    <t>18871772832</t>
  </si>
  <si>
    <t>420625199505172529</t>
  </si>
  <si>
    <t>77.7</t>
  </si>
  <si>
    <t>8496531</t>
  </si>
  <si>
    <t>郭婧娴</t>
  </si>
  <si>
    <t>13871615189</t>
  </si>
  <si>
    <t>42068419990224002X</t>
  </si>
  <si>
    <t>74.55</t>
  </si>
  <si>
    <t>8491379</t>
  </si>
  <si>
    <t>沈慈荣</t>
  </si>
  <si>
    <t>15071528809</t>
  </si>
  <si>
    <t>420621199203188028</t>
  </si>
  <si>
    <t>75</t>
  </si>
  <si>
    <t>8596367</t>
  </si>
  <si>
    <t>吕默然</t>
  </si>
  <si>
    <t>15172678526</t>
  </si>
  <si>
    <t>420684199704050022</t>
  </si>
  <si>
    <t>76.25</t>
  </si>
  <si>
    <t>8577928</t>
  </si>
  <si>
    <t>彭欣欣</t>
  </si>
  <si>
    <t>15172695691</t>
  </si>
  <si>
    <t>420624199807311348</t>
  </si>
  <si>
    <t>74.3</t>
  </si>
  <si>
    <t>8575213</t>
  </si>
  <si>
    <t>曾凡星</t>
  </si>
  <si>
    <t>18071787916</t>
  </si>
  <si>
    <t>420684199703082022</t>
  </si>
  <si>
    <t>73.9</t>
  </si>
  <si>
    <t>8540403</t>
  </si>
  <si>
    <t>叶俊丽</t>
  </si>
  <si>
    <t>18271195283</t>
  </si>
  <si>
    <t>420684199807016521</t>
  </si>
  <si>
    <t>77.1</t>
  </si>
  <si>
    <t>8583837</t>
  </si>
  <si>
    <t>胡小悦</t>
  </si>
  <si>
    <t>15507275268</t>
  </si>
  <si>
    <t>420624199807162223</t>
  </si>
  <si>
    <t>74.15</t>
  </si>
  <si>
    <t>8516261</t>
  </si>
  <si>
    <t>刘楚君</t>
  </si>
  <si>
    <t>15607111165</t>
  </si>
  <si>
    <t>420684199606240041</t>
  </si>
  <si>
    <t>77.35</t>
  </si>
  <si>
    <t>8480448</t>
  </si>
  <si>
    <t>王梦瑶</t>
  </si>
  <si>
    <t>17807199818</t>
  </si>
  <si>
    <t>420684199908180048</t>
  </si>
  <si>
    <t>77.75</t>
  </si>
  <si>
    <t>8539784</t>
  </si>
  <si>
    <t>曾欣瑜</t>
  </si>
  <si>
    <t>13886587497</t>
  </si>
  <si>
    <t>42062119990201772X</t>
  </si>
  <si>
    <t>75.95</t>
  </si>
  <si>
    <t>8500394</t>
  </si>
  <si>
    <t>李全全</t>
  </si>
  <si>
    <t>15327130948</t>
  </si>
  <si>
    <t>420684199201154524</t>
  </si>
  <si>
    <t>74.8</t>
  </si>
  <si>
    <t>8589713</t>
  </si>
  <si>
    <t>张心怡</t>
  </si>
  <si>
    <t>18371036110</t>
  </si>
  <si>
    <t>420621199901120741</t>
  </si>
  <si>
    <t>8512956</t>
  </si>
  <si>
    <t>赵月辉</t>
  </si>
  <si>
    <t>15827246053</t>
  </si>
  <si>
    <t>420684199608120043</t>
  </si>
  <si>
    <t>74.45</t>
  </si>
  <si>
    <t>8558908</t>
  </si>
  <si>
    <t>李雪静</t>
  </si>
  <si>
    <t>17398286546</t>
  </si>
  <si>
    <t>420684199911172524</t>
  </si>
  <si>
    <t>8535146</t>
  </si>
  <si>
    <t>宋相翠</t>
  </si>
  <si>
    <t>17762777193</t>
  </si>
  <si>
    <t>420621199303194521</t>
  </si>
  <si>
    <t>74.9</t>
  </si>
  <si>
    <t>8563980</t>
  </si>
  <si>
    <t>曹雪利</t>
  </si>
  <si>
    <t>18696439944</t>
  </si>
  <si>
    <t>420621199501033323</t>
  </si>
  <si>
    <t>72.8</t>
  </si>
  <si>
    <t>8508016</t>
  </si>
  <si>
    <t>张彩云</t>
  </si>
  <si>
    <t>18702742243</t>
  </si>
  <si>
    <t>420684199204262029</t>
  </si>
  <si>
    <t>72.9</t>
  </si>
  <si>
    <t>8482341</t>
  </si>
  <si>
    <t>朱梦娇</t>
  </si>
  <si>
    <t>18272055033</t>
  </si>
  <si>
    <t>420621199706267721</t>
  </si>
  <si>
    <t xml:space="preserve"> 地方自主招聘农村教师岗</t>
  </si>
  <si>
    <t>301</t>
  </si>
  <si>
    <t>初中语文</t>
  </si>
  <si>
    <t>学术报告厅C区</t>
  </si>
  <si>
    <t>8</t>
  </si>
  <si>
    <t>73.15</t>
  </si>
  <si>
    <t>8572993</t>
  </si>
  <si>
    <t>廖阳</t>
  </si>
  <si>
    <t>18371160887</t>
  </si>
  <si>
    <t>422801199911063848</t>
  </si>
  <si>
    <t>62.25</t>
  </si>
  <si>
    <t>8467137</t>
  </si>
  <si>
    <t>杨冬冬</t>
  </si>
  <si>
    <t>18207677400</t>
  </si>
  <si>
    <t>420621198707127451</t>
  </si>
  <si>
    <t>66.2</t>
  </si>
  <si>
    <t>8532764</t>
  </si>
  <si>
    <t>颜清莲</t>
  </si>
  <si>
    <t>13240663290</t>
  </si>
  <si>
    <t>420527199107084379</t>
  </si>
  <si>
    <t>70.55</t>
  </si>
  <si>
    <t>8465036</t>
  </si>
  <si>
    <t>陈懿丹</t>
  </si>
  <si>
    <t>13207176671</t>
  </si>
  <si>
    <t>420684199705250042</t>
  </si>
  <si>
    <t>71.85</t>
  </si>
  <si>
    <t>8578096</t>
  </si>
  <si>
    <t>何霄</t>
  </si>
  <si>
    <t>15827740383</t>
  </si>
  <si>
    <t>420682199503280523</t>
  </si>
  <si>
    <t>66.8</t>
  </si>
  <si>
    <t>8563189</t>
  </si>
  <si>
    <t>张晗</t>
  </si>
  <si>
    <t>18371848331</t>
  </si>
  <si>
    <t>42282319970219206X</t>
  </si>
  <si>
    <t>66.4</t>
  </si>
  <si>
    <t>8554341</t>
  </si>
  <si>
    <t>覃靖</t>
  </si>
  <si>
    <t>13277556285</t>
  </si>
  <si>
    <t>422823199809014167</t>
  </si>
  <si>
    <t>8467457</t>
  </si>
  <si>
    <t>王婉秋</t>
  </si>
  <si>
    <t>18186265359</t>
  </si>
  <si>
    <t>420684198810150022</t>
  </si>
  <si>
    <t>63.85</t>
  </si>
  <si>
    <t>8574999</t>
  </si>
  <si>
    <t>吕姗姗</t>
  </si>
  <si>
    <t>15907146163</t>
  </si>
  <si>
    <t>420624199111233628</t>
  </si>
  <si>
    <t>61.85</t>
  </si>
  <si>
    <t>8565084</t>
  </si>
  <si>
    <t>肖月红</t>
  </si>
  <si>
    <t>15971115405</t>
  </si>
  <si>
    <t>420621198808207741</t>
  </si>
  <si>
    <t>8467069</t>
  </si>
  <si>
    <t>宋晓妤</t>
  </si>
  <si>
    <t>15972424266</t>
  </si>
  <si>
    <t>422802199904114500</t>
  </si>
  <si>
    <t>63.75</t>
  </si>
  <si>
    <t>8591537</t>
  </si>
  <si>
    <t>王晋</t>
  </si>
  <si>
    <t>15736264867</t>
  </si>
  <si>
    <t>500236199910030425</t>
  </si>
  <si>
    <t>62.6</t>
  </si>
  <si>
    <t>8560469</t>
  </si>
  <si>
    <t>吕璐</t>
  </si>
  <si>
    <t>18186767922</t>
  </si>
  <si>
    <t>420684199007270062</t>
  </si>
  <si>
    <t>60.85</t>
  </si>
  <si>
    <t>8584256</t>
  </si>
  <si>
    <t>龚昭</t>
  </si>
  <si>
    <t>13581221189</t>
  </si>
  <si>
    <t>422823199807040441</t>
  </si>
  <si>
    <t>56</t>
  </si>
  <si>
    <t>8561142</t>
  </si>
  <si>
    <t>井熠</t>
  </si>
  <si>
    <t>15271384602</t>
  </si>
  <si>
    <t>420325199908250046</t>
  </si>
  <si>
    <t>7</t>
  </si>
  <si>
    <t>8498590</t>
  </si>
  <si>
    <t>卢珊</t>
  </si>
  <si>
    <t>15623635503</t>
  </si>
  <si>
    <t>421222200011036821</t>
  </si>
  <si>
    <t>66.1</t>
  </si>
  <si>
    <t>8499947</t>
  </si>
  <si>
    <t>钞玥</t>
  </si>
  <si>
    <t>18327567700</t>
  </si>
  <si>
    <t>420684199809107021</t>
  </si>
  <si>
    <t>71.45</t>
  </si>
  <si>
    <t>8508514</t>
  </si>
  <si>
    <t>翟世贤</t>
  </si>
  <si>
    <t>15571338890</t>
  </si>
  <si>
    <t>420607199810093920</t>
  </si>
  <si>
    <t>74</t>
  </si>
  <si>
    <t>8516748</t>
  </si>
  <si>
    <t>曾颖丽</t>
  </si>
  <si>
    <t>15570454951</t>
  </si>
  <si>
    <t>420625199901021546</t>
  </si>
  <si>
    <t>68.5</t>
  </si>
  <si>
    <t>8495766</t>
  </si>
  <si>
    <t>汤张惠民</t>
  </si>
  <si>
    <t>15872329534</t>
  </si>
  <si>
    <t>42068419990212351X</t>
  </si>
  <si>
    <t>68.45</t>
  </si>
  <si>
    <t>8534759</t>
  </si>
  <si>
    <t>刘小童</t>
  </si>
  <si>
    <t>18827550672</t>
  </si>
  <si>
    <t>420606199612058562</t>
  </si>
  <si>
    <t>8596594</t>
  </si>
  <si>
    <t>张苗</t>
  </si>
  <si>
    <t>13871540892</t>
  </si>
  <si>
    <t>420621199504118621</t>
  </si>
  <si>
    <t>69.75</t>
  </si>
  <si>
    <t>8592387</t>
  </si>
  <si>
    <t>杨紫珺</t>
  </si>
  <si>
    <t>13871671369</t>
  </si>
  <si>
    <t>42068420000128002X</t>
  </si>
  <si>
    <t>8548046</t>
  </si>
  <si>
    <t>刘梦瑶</t>
  </si>
  <si>
    <t>18162371280</t>
  </si>
  <si>
    <t>420684200002295522</t>
  </si>
  <si>
    <t>70.2</t>
  </si>
  <si>
    <t>8559658</t>
  </si>
  <si>
    <t>张迪頔</t>
  </si>
  <si>
    <t>15872315350</t>
  </si>
  <si>
    <t>420684199612159047</t>
  </si>
  <si>
    <t>64.4</t>
  </si>
  <si>
    <t>8514782</t>
  </si>
  <si>
    <t>杨方圆</t>
  </si>
  <si>
    <t>13476963227</t>
  </si>
  <si>
    <t>420684200002170084</t>
  </si>
  <si>
    <t>64.25</t>
  </si>
  <si>
    <t>8545734</t>
  </si>
  <si>
    <t>姚宇微</t>
  </si>
  <si>
    <t>15327329035</t>
  </si>
  <si>
    <t>420682199906062029</t>
  </si>
  <si>
    <t>59.3</t>
  </si>
  <si>
    <t>8548060</t>
  </si>
  <si>
    <t>范瑞丽</t>
  </si>
  <si>
    <t>15629977246</t>
  </si>
  <si>
    <t>42068419980218602X</t>
  </si>
  <si>
    <t>68.7</t>
  </si>
  <si>
    <t>8578721</t>
  </si>
  <si>
    <t>瞿艳玲</t>
  </si>
  <si>
    <t>17771865439</t>
  </si>
  <si>
    <t>420323199704052424</t>
  </si>
  <si>
    <t>8498316</t>
  </si>
  <si>
    <t>王宇菲</t>
  </si>
  <si>
    <t>15571100963</t>
  </si>
  <si>
    <t>420684199912125527</t>
  </si>
  <si>
    <t>61</t>
  </si>
  <si>
    <t>8473808</t>
  </si>
  <si>
    <t>段雨婕</t>
  </si>
  <si>
    <t>17835027210</t>
  </si>
  <si>
    <t>420684200010026023</t>
  </si>
  <si>
    <t>8595655</t>
  </si>
  <si>
    <t>杨冰杰</t>
  </si>
  <si>
    <t>15972254929</t>
  </si>
  <si>
    <t>420684199808292026</t>
  </si>
  <si>
    <t>57.85</t>
  </si>
  <si>
    <t>8582666</t>
  </si>
  <si>
    <t>余曾雨</t>
  </si>
  <si>
    <t>15392792313</t>
  </si>
  <si>
    <t>420684199903080064</t>
  </si>
  <si>
    <t>59.9</t>
  </si>
  <si>
    <t>8578168</t>
  </si>
  <si>
    <t>张晨曦</t>
  </si>
  <si>
    <t>18271219208</t>
  </si>
  <si>
    <t>420684200008100028</t>
  </si>
  <si>
    <t>56.4</t>
  </si>
  <si>
    <t>8512535</t>
  </si>
  <si>
    <t>向芳</t>
  </si>
  <si>
    <t>18323591125</t>
  </si>
  <si>
    <t>500101199807288801</t>
  </si>
  <si>
    <t>302</t>
  </si>
  <si>
    <t>初中数学</t>
  </si>
  <si>
    <t>学术报告厅D区</t>
  </si>
  <si>
    <t>11</t>
  </si>
  <si>
    <t>74.65</t>
  </si>
  <si>
    <t>8563095</t>
  </si>
  <si>
    <t>尹维兵</t>
  </si>
  <si>
    <t>15826405245</t>
  </si>
  <si>
    <t>500234199503013035</t>
  </si>
  <si>
    <t>69.85</t>
  </si>
  <si>
    <t>8572742</t>
  </si>
  <si>
    <t>倪贵</t>
  </si>
  <si>
    <t>17684221583</t>
  </si>
  <si>
    <t>522427199712201473</t>
  </si>
  <si>
    <t>67.6</t>
  </si>
  <si>
    <t>8479780</t>
  </si>
  <si>
    <t>田辉</t>
  </si>
  <si>
    <t>15320253310</t>
  </si>
  <si>
    <t>500236199607085204</t>
  </si>
  <si>
    <t>8468605</t>
  </si>
  <si>
    <t>刘银龙</t>
  </si>
  <si>
    <t>19986254718</t>
  </si>
  <si>
    <t>420684200007180011</t>
  </si>
  <si>
    <t>8551027</t>
  </si>
  <si>
    <t>覃蓝</t>
  </si>
  <si>
    <t>15549105655</t>
  </si>
  <si>
    <t>422802199906076827</t>
  </si>
  <si>
    <t>57.5</t>
  </si>
  <si>
    <t>8507067</t>
  </si>
  <si>
    <t>张雯</t>
  </si>
  <si>
    <t>13163312691</t>
  </si>
  <si>
    <t>420621199402174227</t>
  </si>
  <si>
    <t>78.85</t>
  </si>
  <si>
    <t>8584998</t>
  </si>
  <si>
    <t>李沁玲</t>
  </si>
  <si>
    <t>13129998669</t>
  </si>
  <si>
    <t>42068319981026372X</t>
  </si>
  <si>
    <t>8488752</t>
  </si>
  <si>
    <t>习贵芳</t>
  </si>
  <si>
    <t>15971048370</t>
  </si>
  <si>
    <t>420684199010067022</t>
  </si>
  <si>
    <t>71.7</t>
  </si>
  <si>
    <t>8489710</t>
  </si>
  <si>
    <t>刘夏露</t>
  </si>
  <si>
    <t>17671616704</t>
  </si>
  <si>
    <t>420621199505250464</t>
  </si>
  <si>
    <t>71.05</t>
  </si>
  <si>
    <t>8474610</t>
  </si>
  <si>
    <t>赵洁</t>
  </si>
  <si>
    <t>13886296130</t>
  </si>
  <si>
    <t>42068419900525355X</t>
  </si>
  <si>
    <t>8582159</t>
  </si>
  <si>
    <t>杨佳琪</t>
  </si>
  <si>
    <t>18871027875</t>
  </si>
  <si>
    <t>420621199812123828</t>
  </si>
  <si>
    <t>69.3</t>
  </si>
  <si>
    <t>8511318</t>
  </si>
  <si>
    <t>刘丽</t>
  </si>
  <si>
    <t>15797155991</t>
  </si>
  <si>
    <t>420684199810145527</t>
  </si>
  <si>
    <t>8603100</t>
  </si>
  <si>
    <t>田礼浩</t>
  </si>
  <si>
    <t>18372651267</t>
  </si>
  <si>
    <t>42280119990320281X</t>
  </si>
  <si>
    <t>68.55</t>
  </si>
  <si>
    <t>8468956</t>
  </si>
  <si>
    <t>王晓媛</t>
  </si>
  <si>
    <t>15707249325</t>
  </si>
  <si>
    <t>420684198912280020</t>
  </si>
  <si>
    <t>8484316</t>
  </si>
  <si>
    <t>毛馨逸</t>
  </si>
  <si>
    <t>15707209560</t>
  </si>
  <si>
    <t>420684199812010028</t>
  </si>
  <si>
    <t>8552887</t>
  </si>
  <si>
    <t>张历</t>
  </si>
  <si>
    <t>15889182865</t>
  </si>
  <si>
    <t>420621199611080980</t>
  </si>
  <si>
    <t>8591382</t>
  </si>
  <si>
    <t>梁立英</t>
  </si>
  <si>
    <t>13035219846</t>
  </si>
  <si>
    <t>420684199101115042</t>
  </si>
  <si>
    <t>61.05</t>
  </si>
  <si>
    <t>8477047</t>
  </si>
  <si>
    <t>杨伟</t>
  </si>
  <si>
    <t>18371412257</t>
  </si>
  <si>
    <t>42068319980520491X</t>
  </si>
  <si>
    <t>8497535</t>
  </si>
  <si>
    <t>田润苗</t>
  </si>
  <si>
    <t>15571075504</t>
  </si>
  <si>
    <t>420682200010064529</t>
  </si>
  <si>
    <t>6</t>
  </si>
  <si>
    <t>65.75</t>
  </si>
  <si>
    <t>8546047</t>
  </si>
  <si>
    <t>龚月柔</t>
  </si>
  <si>
    <t>15171483367</t>
  </si>
  <si>
    <t>420684199612230042</t>
  </si>
  <si>
    <t>62.55</t>
  </si>
  <si>
    <t>8562935</t>
  </si>
  <si>
    <t>李维佳</t>
  </si>
  <si>
    <t>17396189336</t>
  </si>
  <si>
    <t>420684200003270044</t>
  </si>
  <si>
    <t>弃考</t>
  </si>
  <si>
    <t>8571808</t>
  </si>
  <si>
    <t>亚菲</t>
  </si>
  <si>
    <t>13175852290</t>
  </si>
  <si>
    <t>420684199507180020</t>
  </si>
  <si>
    <t>77</t>
  </si>
  <si>
    <t>8588111</t>
  </si>
  <si>
    <t>18275240507</t>
  </si>
  <si>
    <t>420684199308125520</t>
  </si>
  <si>
    <t>76.95</t>
  </si>
  <si>
    <t>8561072</t>
  </si>
  <si>
    <t>王延洋</t>
  </si>
  <si>
    <t>15172558594</t>
  </si>
  <si>
    <t>420684199302146558</t>
  </si>
  <si>
    <t>8466232</t>
  </si>
  <si>
    <t>付雪娇</t>
  </si>
  <si>
    <t>15071067676</t>
  </si>
  <si>
    <t>420684199701132524</t>
  </si>
  <si>
    <t>71.95</t>
  </si>
  <si>
    <t>8490453</t>
  </si>
  <si>
    <t>罗秋竺</t>
  </si>
  <si>
    <t>15327152258</t>
  </si>
  <si>
    <t>420684199808240023</t>
  </si>
  <si>
    <t>8563246</t>
  </si>
  <si>
    <t>齐东玲</t>
  </si>
  <si>
    <t>17771150836</t>
  </si>
  <si>
    <t>420684199812102029</t>
  </si>
  <si>
    <t>73.65</t>
  </si>
  <si>
    <t>8576508</t>
  </si>
  <si>
    <t>杨璐瑶</t>
  </si>
  <si>
    <t>15084909204</t>
  </si>
  <si>
    <t>420684199711220042</t>
  </si>
  <si>
    <t>73.55</t>
  </si>
  <si>
    <t>8535750</t>
  </si>
  <si>
    <t>尹红玲</t>
  </si>
  <si>
    <t>13164634698</t>
  </si>
  <si>
    <t>420684199806273024</t>
  </si>
  <si>
    <t>74.7</t>
  </si>
  <si>
    <t>8577994</t>
  </si>
  <si>
    <t>吴琦雯</t>
  </si>
  <si>
    <t>15827515862</t>
  </si>
  <si>
    <t>420621199707217742</t>
  </si>
  <si>
    <t>69.55</t>
  </si>
  <si>
    <t>8503758</t>
  </si>
  <si>
    <t>熊梦妤</t>
  </si>
  <si>
    <t>17607275002</t>
  </si>
  <si>
    <t>533001199611225422</t>
  </si>
  <si>
    <t>69.4</t>
  </si>
  <si>
    <t>8561710</t>
  </si>
  <si>
    <t>史超越</t>
  </si>
  <si>
    <t>17871889101</t>
  </si>
  <si>
    <t>420621199509074824</t>
  </si>
  <si>
    <t>69.8</t>
  </si>
  <si>
    <t>8538379</t>
  </si>
  <si>
    <t>董文琦</t>
  </si>
  <si>
    <t>13098456816</t>
  </si>
  <si>
    <t>420684199909120047</t>
  </si>
  <si>
    <t>67.05</t>
  </si>
  <si>
    <t>8577174</t>
  </si>
  <si>
    <t>姜雪梅</t>
  </si>
  <si>
    <t>18307215615</t>
  </si>
  <si>
    <t>420684199711116528</t>
  </si>
  <si>
    <t>69.45</t>
  </si>
  <si>
    <t>8513591</t>
  </si>
  <si>
    <t>张晓寒</t>
  </si>
  <si>
    <t>15171508208</t>
  </si>
  <si>
    <t>420684199609012028</t>
  </si>
  <si>
    <t>69.5</t>
  </si>
  <si>
    <t>8548392</t>
  </si>
  <si>
    <t>胡琪</t>
  </si>
  <si>
    <t>18307211990</t>
  </si>
  <si>
    <t>420621199201018041</t>
  </si>
  <si>
    <t>8483545</t>
  </si>
  <si>
    <t>孙伟航</t>
  </si>
  <si>
    <t>15071827742</t>
  </si>
  <si>
    <t>420527199805223866</t>
  </si>
  <si>
    <t>新机制教师岗</t>
  </si>
  <si>
    <t>学术报告厅E区</t>
  </si>
  <si>
    <t>4</t>
  </si>
  <si>
    <t>8510467</t>
  </si>
  <si>
    <t>刘瑜</t>
  </si>
  <si>
    <t>15072211430</t>
  </si>
  <si>
    <t>420621199607298020</t>
  </si>
  <si>
    <t>53.7</t>
  </si>
  <si>
    <t>8539832</t>
  </si>
  <si>
    <t>刘枫</t>
  </si>
  <si>
    <t>18696216581</t>
  </si>
  <si>
    <t>420684199402261027</t>
  </si>
  <si>
    <t>69.25</t>
  </si>
  <si>
    <t>8578606</t>
  </si>
  <si>
    <t>16671072702</t>
  </si>
  <si>
    <t>420621199711020440</t>
  </si>
  <si>
    <t>65.85</t>
  </si>
  <si>
    <t>8588532</t>
  </si>
  <si>
    <t>常玉珂</t>
  </si>
  <si>
    <t>15071505449</t>
  </si>
  <si>
    <t>420684199710160025</t>
  </si>
  <si>
    <t>64.1</t>
  </si>
  <si>
    <t>8533505</t>
  </si>
  <si>
    <t>张巧</t>
  </si>
  <si>
    <t>15072291015</t>
  </si>
  <si>
    <t>420684199308264029</t>
  </si>
  <si>
    <t>59.2</t>
  </si>
  <si>
    <t>8542858</t>
  </si>
  <si>
    <t>刘恒博</t>
  </si>
  <si>
    <t>13035225350</t>
  </si>
  <si>
    <t>420684199603070024</t>
  </si>
  <si>
    <t>54.65</t>
  </si>
  <si>
    <t>8593388</t>
  </si>
  <si>
    <t>方小路</t>
  </si>
  <si>
    <t>15090846503</t>
  </si>
  <si>
    <t>420684199507280080</t>
  </si>
  <si>
    <t>8574845</t>
  </si>
  <si>
    <t>杨惠婷</t>
  </si>
  <si>
    <t>18771943552</t>
  </si>
  <si>
    <t>422825199302071624</t>
  </si>
  <si>
    <t>60</t>
  </si>
  <si>
    <t>8593665</t>
  </si>
  <si>
    <t>余慧</t>
  </si>
  <si>
    <t>18827513911</t>
  </si>
  <si>
    <t>42068419950515702X</t>
  </si>
  <si>
    <t>8574705</t>
  </si>
  <si>
    <t>刘秋霜</t>
  </si>
  <si>
    <t>18772116498</t>
  </si>
  <si>
    <t>420621199409281922</t>
  </si>
  <si>
    <t>54</t>
  </si>
  <si>
    <t>8540288</t>
  </si>
  <si>
    <t>陈志利</t>
  </si>
  <si>
    <t>18307207535</t>
  </si>
  <si>
    <t>420621199302263820</t>
  </si>
  <si>
    <t>58.85</t>
  </si>
  <si>
    <t>8544076</t>
  </si>
  <si>
    <t>潘晨阳</t>
  </si>
  <si>
    <t>15872250453</t>
  </si>
  <si>
    <t>42068419990523002x</t>
  </si>
  <si>
    <t>8537125</t>
  </si>
  <si>
    <t>马卓丽</t>
  </si>
  <si>
    <t>18972225339</t>
  </si>
  <si>
    <t>420621198806063326</t>
  </si>
  <si>
    <t>67.95</t>
  </si>
  <si>
    <t>8473468</t>
  </si>
  <si>
    <t>何梦媛</t>
  </si>
  <si>
    <t>13349803626</t>
  </si>
  <si>
    <t>420684200005115021</t>
  </si>
  <si>
    <t>60.25</t>
  </si>
  <si>
    <t>8480945</t>
  </si>
  <si>
    <t>肖琦婧</t>
  </si>
  <si>
    <t>18162470096</t>
  </si>
  <si>
    <t>420684199001030025</t>
  </si>
  <si>
    <t>64.05</t>
  </si>
  <si>
    <t>8561470</t>
  </si>
  <si>
    <t>程曲</t>
  </si>
  <si>
    <t>13617109966</t>
  </si>
  <si>
    <t>421223199001041089</t>
  </si>
  <si>
    <t>8475201</t>
  </si>
  <si>
    <t>张纯</t>
  </si>
  <si>
    <t>18627708129</t>
  </si>
  <si>
    <t>422802198808092618</t>
  </si>
  <si>
    <t>65.25</t>
  </si>
  <si>
    <t>8571971</t>
  </si>
  <si>
    <t>胡紫乐</t>
  </si>
  <si>
    <t>13476227012</t>
  </si>
  <si>
    <t>420684199611180020</t>
  </si>
  <si>
    <t>57.7</t>
  </si>
  <si>
    <t>8534174</t>
  </si>
  <si>
    <t>熊明雪</t>
  </si>
  <si>
    <t>17871636236</t>
  </si>
  <si>
    <t>420684199512181028</t>
  </si>
  <si>
    <t>62.9</t>
  </si>
  <si>
    <t>8473558</t>
  </si>
  <si>
    <t>王张帆</t>
  </si>
  <si>
    <t>15927451052</t>
  </si>
  <si>
    <t>420684199712110048</t>
  </si>
  <si>
    <t>63.45</t>
  </si>
  <si>
    <t>8511535</t>
  </si>
  <si>
    <t>夏紫薇</t>
  </si>
  <si>
    <t>15549876191</t>
  </si>
  <si>
    <t>42068420000427002X</t>
  </si>
  <si>
    <t>58.2</t>
  </si>
  <si>
    <t>8531600</t>
  </si>
  <si>
    <t>姚琼琼</t>
  </si>
  <si>
    <t>18871042750</t>
  </si>
  <si>
    <t>420684198603311524</t>
  </si>
  <si>
    <t>69</t>
  </si>
  <si>
    <t>8538943</t>
  </si>
  <si>
    <t>秦萍</t>
  </si>
  <si>
    <t>15827266150</t>
  </si>
  <si>
    <t>420684198711081041</t>
  </si>
  <si>
    <t>59.25</t>
  </si>
  <si>
    <t>8535364</t>
  </si>
  <si>
    <t>郭晶</t>
  </si>
  <si>
    <t>15571140321</t>
  </si>
  <si>
    <t>220183199504201040</t>
  </si>
  <si>
    <t>60.15</t>
  </si>
  <si>
    <t>8512581</t>
  </si>
  <si>
    <t>孙咏黎</t>
  </si>
  <si>
    <t>13972208653</t>
  </si>
  <si>
    <t>420602199307122526</t>
  </si>
  <si>
    <t>8501055</t>
  </si>
  <si>
    <t>张超</t>
  </si>
  <si>
    <t>13277632434</t>
  </si>
  <si>
    <t>420802199307160929</t>
  </si>
  <si>
    <t>59.75</t>
  </si>
  <si>
    <t>8501197</t>
  </si>
  <si>
    <t>王亚星</t>
  </si>
  <si>
    <t>18327553979</t>
  </si>
  <si>
    <t>420684200107250021</t>
  </si>
  <si>
    <t>60.55</t>
  </si>
  <si>
    <t>8535213</t>
  </si>
  <si>
    <t>彭明月</t>
  </si>
  <si>
    <t>18671021601</t>
  </si>
  <si>
    <t>420602198712240521</t>
  </si>
  <si>
    <t>8535325</t>
  </si>
  <si>
    <t>吴乾</t>
  </si>
  <si>
    <t>13972052077</t>
  </si>
  <si>
    <t>420621199512195424</t>
  </si>
  <si>
    <t>8490085</t>
  </si>
  <si>
    <t>徐盼盼</t>
  </si>
  <si>
    <t>15207278497</t>
  </si>
  <si>
    <t>420684199809141027</t>
  </si>
  <si>
    <t>61.2</t>
  </si>
  <si>
    <t>8502824</t>
  </si>
  <si>
    <t>张文婧</t>
  </si>
  <si>
    <t>15872328700</t>
  </si>
  <si>
    <t>420684199511175021</t>
  </si>
  <si>
    <t>59.8</t>
  </si>
  <si>
    <t>8514937</t>
  </si>
  <si>
    <t>薛程香</t>
  </si>
  <si>
    <t>13487162068</t>
  </si>
  <si>
    <t>420682199812092526</t>
  </si>
  <si>
    <t>58.8</t>
  </si>
  <si>
    <t>8602911</t>
  </si>
  <si>
    <t>黄淑敏</t>
  </si>
  <si>
    <t>18679009581</t>
  </si>
  <si>
    <t>360521199701048026</t>
  </si>
  <si>
    <t>209</t>
  </si>
  <si>
    <t>小学信息技术</t>
  </si>
  <si>
    <t>1</t>
  </si>
  <si>
    <t>80.4</t>
  </si>
  <si>
    <t>8514898</t>
  </si>
  <si>
    <t>吴俊玲</t>
  </si>
  <si>
    <t>15071568753</t>
  </si>
  <si>
    <t>420684199903295022</t>
  </si>
  <si>
    <t>81</t>
  </si>
  <si>
    <t>8603654</t>
  </si>
  <si>
    <t>李书书</t>
  </si>
  <si>
    <t>15523798887</t>
  </si>
  <si>
    <t>500234199603054088</t>
  </si>
  <si>
    <t>81.6</t>
  </si>
  <si>
    <t>8469024</t>
  </si>
  <si>
    <t>袁满</t>
  </si>
  <si>
    <t>13367144157</t>
  </si>
  <si>
    <t>420624199610212629</t>
  </si>
  <si>
    <t>303</t>
  </si>
  <si>
    <t>初中英语</t>
  </si>
  <si>
    <t>学术报告厅F区</t>
  </si>
  <si>
    <t>8592603</t>
  </si>
  <si>
    <t>何娇圆</t>
  </si>
  <si>
    <t>18972246192</t>
  </si>
  <si>
    <t>420684199709057522</t>
  </si>
  <si>
    <t>70.75</t>
  </si>
  <si>
    <t>8524809</t>
  </si>
  <si>
    <t>段文洁</t>
  </si>
  <si>
    <t>15226598778</t>
  </si>
  <si>
    <t>42068419960228010X</t>
  </si>
  <si>
    <t>73.95</t>
  </si>
  <si>
    <t>8472910</t>
  </si>
  <si>
    <t>范抒阳</t>
  </si>
  <si>
    <t>18827553568</t>
  </si>
  <si>
    <t>420684199606140040</t>
  </si>
  <si>
    <t>74.5</t>
  </si>
  <si>
    <t>8539452</t>
  </si>
  <si>
    <t>龙慧</t>
  </si>
  <si>
    <t>15207144062</t>
  </si>
  <si>
    <t>422822199801112524</t>
  </si>
  <si>
    <t>79</t>
  </si>
  <si>
    <t>8587200</t>
  </si>
  <si>
    <t>李雪洋</t>
  </si>
  <si>
    <t>15872207174</t>
  </si>
  <si>
    <t>420683198709203429</t>
  </si>
  <si>
    <t>8476189</t>
  </si>
  <si>
    <t>扶蝶</t>
  </si>
  <si>
    <t>15330324269</t>
  </si>
  <si>
    <t>500101199801169561</t>
  </si>
  <si>
    <t>74.75</t>
  </si>
  <si>
    <t>8531067</t>
  </si>
  <si>
    <t>朱天琦</t>
  </si>
  <si>
    <t>15623013922</t>
  </si>
  <si>
    <t>420621199810260642</t>
  </si>
  <si>
    <t>73.8</t>
  </si>
  <si>
    <t>8548993</t>
  </si>
  <si>
    <t>王倩倩</t>
  </si>
  <si>
    <t>19871605607</t>
  </si>
  <si>
    <t>420281199709231622</t>
  </si>
  <si>
    <t>71.75</t>
  </si>
  <si>
    <t>8469482</t>
  </si>
  <si>
    <t>周智捷</t>
  </si>
  <si>
    <t>18372262156</t>
  </si>
  <si>
    <t>420684198902170047</t>
  </si>
  <si>
    <t>78.35</t>
  </si>
  <si>
    <t>8537884</t>
  </si>
  <si>
    <t>付佳雪</t>
  </si>
  <si>
    <t>17371123770</t>
  </si>
  <si>
    <t>420684200001080044</t>
  </si>
  <si>
    <t>73.1</t>
  </si>
  <si>
    <t>8469908</t>
  </si>
  <si>
    <t>程思思</t>
  </si>
  <si>
    <t>18272054811</t>
  </si>
  <si>
    <t>420621199812261569</t>
  </si>
  <si>
    <t>73.2</t>
  </si>
  <si>
    <t>8522028</t>
  </si>
  <si>
    <t>辛晓华</t>
  </si>
  <si>
    <t>18325396850</t>
  </si>
  <si>
    <t>420684199405160045</t>
  </si>
  <si>
    <t>77.65</t>
  </si>
  <si>
    <t>8546178</t>
  </si>
  <si>
    <t>李成雨</t>
  </si>
  <si>
    <t>18163135382</t>
  </si>
  <si>
    <t>42068419961114752X</t>
  </si>
  <si>
    <t>70.05</t>
  </si>
  <si>
    <t>8503265</t>
  </si>
  <si>
    <t>向琼琼</t>
  </si>
  <si>
    <t>15587981390</t>
  </si>
  <si>
    <t>420526199009220422</t>
  </si>
  <si>
    <t>8527626</t>
  </si>
  <si>
    <t>冉燕</t>
  </si>
  <si>
    <t>15897985810</t>
  </si>
  <si>
    <t>420684198605296049</t>
  </si>
  <si>
    <t>71.5</t>
  </si>
  <si>
    <t>8537773</t>
  </si>
  <si>
    <t>龚紫薇</t>
  </si>
  <si>
    <t>15327905867</t>
  </si>
  <si>
    <t>420684199710216041</t>
  </si>
  <si>
    <t>70.35</t>
  </si>
  <si>
    <t>8553573</t>
  </si>
  <si>
    <t>胡兰雪</t>
  </si>
  <si>
    <t>18772102901</t>
  </si>
  <si>
    <t>420621199404238669</t>
  </si>
  <si>
    <t>78.05</t>
  </si>
  <si>
    <t>8465616</t>
  </si>
  <si>
    <t>刘芬</t>
  </si>
  <si>
    <t>13697212564</t>
  </si>
  <si>
    <t>420621198902240644</t>
  </si>
  <si>
    <t>8463915</t>
  </si>
  <si>
    <t>周国锐</t>
  </si>
  <si>
    <t>15926289106</t>
  </si>
  <si>
    <t>420684198809294547</t>
  </si>
  <si>
    <t>78.65</t>
  </si>
  <si>
    <t>8572020</t>
  </si>
  <si>
    <t>黄蓉</t>
  </si>
  <si>
    <t>13697108843</t>
  </si>
  <si>
    <t>420684199810305025</t>
  </si>
  <si>
    <t>8534455</t>
  </si>
  <si>
    <t>崔梦园</t>
  </si>
  <si>
    <t>13129971062</t>
  </si>
  <si>
    <t>420621199707160627</t>
  </si>
  <si>
    <t>74.4</t>
  </si>
  <si>
    <t>8588597</t>
  </si>
  <si>
    <t>郑穹</t>
  </si>
  <si>
    <t>13554170620</t>
  </si>
  <si>
    <t>420116198709176638</t>
  </si>
  <si>
    <t>75.85</t>
  </si>
  <si>
    <t>8500792</t>
  </si>
  <si>
    <t>张苗苗</t>
  </si>
  <si>
    <t>15334245559</t>
  </si>
  <si>
    <t>42068419870110502X</t>
  </si>
  <si>
    <t>73</t>
  </si>
  <si>
    <t>8548221</t>
  </si>
  <si>
    <t>杜丽娜</t>
  </si>
  <si>
    <t>18120564669</t>
  </si>
  <si>
    <t>420684199605228024</t>
  </si>
  <si>
    <t>203</t>
  </si>
  <si>
    <t>小学英语</t>
  </si>
  <si>
    <t>81.85</t>
  </si>
  <si>
    <t>8498125</t>
  </si>
  <si>
    <t>亢国娟</t>
  </si>
  <si>
    <t>13554640417</t>
  </si>
  <si>
    <t>420684199509054028</t>
  </si>
  <si>
    <t>8495195</t>
  </si>
  <si>
    <t>明星</t>
  </si>
  <si>
    <t>15071460075</t>
  </si>
  <si>
    <t>420684199608013563</t>
  </si>
  <si>
    <t>79.9</t>
  </si>
  <si>
    <t>8526380</t>
  </si>
  <si>
    <t>李丽</t>
  </si>
  <si>
    <t>13886292976</t>
  </si>
  <si>
    <t>42068419970204602X</t>
  </si>
  <si>
    <t>8560954</t>
  </si>
  <si>
    <t>童雅丽</t>
  </si>
  <si>
    <t>13476230372</t>
  </si>
  <si>
    <t>420684199908140062</t>
  </si>
  <si>
    <t>8505307</t>
  </si>
  <si>
    <t>张宇凡</t>
  </si>
  <si>
    <t>17740662132</t>
  </si>
  <si>
    <t>420684200001157021</t>
  </si>
  <si>
    <t>8496457</t>
  </si>
  <si>
    <t>屈珊珊</t>
  </si>
  <si>
    <t>18727621977</t>
  </si>
  <si>
    <t>420684199203038025</t>
  </si>
  <si>
    <t>74.05</t>
  </si>
  <si>
    <t>8510398</t>
  </si>
  <si>
    <t>张青青</t>
  </si>
  <si>
    <t>13396117317</t>
  </si>
  <si>
    <t>420684199304032562</t>
  </si>
  <si>
    <t>75.5</t>
  </si>
  <si>
    <t>8485828</t>
  </si>
  <si>
    <t>范春柳</t>
  </si>
  <si>
    <t>15334225872</t>
  </si>
  <si>
    <t>42068419940328102X</t>
  </si>
  <si>
    <t>72.6</t>
  </si>
  <si>
    <t>8464316</t>
  </si>
  <si>
    <t>陈京杰</t>
  </si>
  <si>
    <t>13396074670</t>
  </si>
  <si>
    <t>420684199210283520</t>
  </si>
  <si>
    <t>73.25</t>
  </si>
  <si>
    <t>8490742</t>
  </si>
  <si>
    <t>徐小敏</t>
  </si>
  <si>
    <t>19971923750</t>
  </si>
  <si>
    <t>420684199303071527</t>
  </si>
  <si>
    <t>73.35</t>
  </si>
  <si>
    <t>8577959</t>
  </si>
  <si>
    <t>寇宇宙</t>
  </si>
  <si>
    <t>15972963320</t>
  </si>
  <si>
    <t>420881199203038123</t>
  </si>
  <si>
    <t>8529586</t>
  </si>
  <si>
    <t>翁艳芝</t>
  </si>
  <si>
    <t>15927017217</t>
  </si>
  <si>
    <t>42282319960201416X</t>
  </si>
  <si>
    <t>304</t>
  </si>
  <si>
    <t>初中道德与法治</t>
  </si>
  <si>
    <t>学术报告厅G区</t>
  </si>
  <si>
    <t>3</t>
  </si>
  <si>
    <t>8574422</t>
  </si>
  <si>
    <t>戴艳丽</t>
  </si>
  <si>
    <t>15172899810</t>
  </si>
  <si>
    <t>422823199612073681</t>
  </si>
  <si>
    <t>57.8</t>
  </si>
  <si>
    <t>8560061</t>
  </si>
  <si>
    <t>杨婷</t>
  </si>
  <si>
    <t>15926107831</t>
  </si>
  <si>
    <t>422826199807010727</t>
  </si>
  <si>
    <t>8577811</t>
  </si>
  <si>
    <t>方慧琳</t>
  </si>
  <si>
    <t>18785086585</t>
  </si>
  <si>
    <t>420802200009230648</t>
  </si>
  <si>
    <t>64.6</t>
  </si>
  <si>
    <t>8543868</t>
  </si>
  <si>
    <t>张宏钰</t>
  </si>
  <si>
    <t>13477234315</t>
  </si>
  <si>
    <t>422826199601025544</t>
  </si>
  <si>
    <t>56.1</t>
  </si>
  <si>
    <t>8464751</t>
  </si>
  <si>
    <t>欧丽君</t>
  </si>
  <si>
    <t>18771259963</t>
  </si>
  <si>
    <t>420621199609308624</t>
  </si>
  <si>
    <t>8472869</t>
  </si>
  <si>
    <t>汪丽君</t>
  </si>
  <si>
    <t>18727028663</t>
  </si>
  <si>
    <t>420621200101162244</t>
  </si>
  <si>
    <t>8605331</t>
  </si>
  <si>
    <t>肖文玲</t>
  </si>
  <si>
    <t>15335913576</t>
  </si>
  <si>
    <t>420684199612236022</t>
  </si>
  <si>
    <t>70.1</t>
  </si>
  <si>
    <t>8584247</t>
  </si>
  <si>
    <t>刘澳航</t>
  </si>
  <si>
    <t>15587763926</t>
  </si>
  <si>
    <t>420684199911030040</t>
  </si>
  <si>
    <t>306</t>
  </si>
  <si>
    <t>初中地理</t>
  </si>
  <si>
    <t>72.2</t>
  </si>
  <si>
    <t>8509151</t>
  </si>
  <si>
    <t>徐晨阳</t>
  </si>
  <si>
    <t>15623797131</t>
  </si>
  <si>
    <t>420606200101084027</t>
  </si>
  <si>
    <t>67.8</t>
  </si>
  <si>
    <t>8526995</t>
  </si>
  <si>
    <t>李文轩</t>
  </si>
  <si>
    <t>15271099066</t>
  </si>
  <si>
    <t>420684199907220044</t>
  </si>
  <si>
    <t>8480926</t>
  </si>
  <si>
    <t>郑成功</t>
  </si>
  <si>
    <t>18727164877</t>
  </si>
  <si>
    <t>420684200009040012</t>
  </si>
  <si>
    <t>207</t>
  </si>
  <si>
    <t>小学体育</t>
  </si>
  <si>
    <t>5</t>
  </si>
  <si>
    <t>65.15</t>
  </si>
  <si>
    <t>8596388</t>
  </si>
  <si>
    <t>刘易林</t>
  </si>
  <si>
    <t>15549102520</t>
  </si>
  <si>
    <t>422801200009253829</t>
  </si>
  <si>
    <t>61.7</t>
  </si>
  <si>
    <t>8590960</t>
  </si>
  <si>
    <t>汪子云</t>
  </si>
  <si>
    <t>15071042028</t>
  </si>
  <si>
    <t>420682199408282520</t>
  </si>
  <si>
    <t>61.5</t>
  </si>
  <si>
    <t>8470055</t>
  </si>
  <si>
    <t>朱慧玲</t>
  </si>
  <si>
    <t>17636267007</t>
  </si>
  <si>
    <t>420684199808276042</t>
  </si>
  <si>
    <t>8475274</t>
  </si>
  <si>
    <t>刘文静</t>
  </si>
  <si>
    <t>18827527109</t>
  </si>
  <si>
    <t>420684200002256021</t>
  </si>
  <si>
    <t>67.85</t>
  </si>
  <si>
    <t>8504110</t>
  </si>
  <si>
    <t>龚豪</t>
  </si>
  <si>
    <t>15072217899</t>
  </si>
  <si>
    <t>420684199212083530</t>
  </si>
  <si>
    <t>8573881</t>
  </si>
  <si>
    <t>周航</t>
  </si>
  <si>
    <t>15960721036</t>
  </si>
  <si>
    <t>500102199808303694</t>
  </si>
  <si>
    <t>66.5</t>
  </si>
  <si>
    <t>8463196</t>
  </si>
  <si>
    <t>桂锶祥</t>
  </si>
  <si>
    <t>15172330769</t>
  </si>
  <si>
    <t>420117199904200016</t>
  </si>
  <si>
    <t>60.8</t>
  </si>
  <si>
    <t>8507933</t>
  </si>
  <si>
    <t>刘茜薇</t>
  </si>
  <si>
    <t>15172627194</t>
  </si>
  <si>
    <t>42060219970827052X</t>
  </si>
  <si>
    <t>8551329</t>
  </si>
  <si>
    <t>燕荣</t>
  </si>
  <si>
    <t>15571171031</t>
  </si>
  <si>
    <t>420684200007116028</t>
  </si>
  <si>
    <t>63</t>
  </si>
  <si>
    <t>8491499</t>
  </si>
  <si>
    <t>李闯宇</t>
  </si>
  <si>
    <t>17860280352</t>
  </si>
  <si>
    <t>420621199906158677</t>
  </si>
  <si>
    <t>67.35</t>
  </si>
  <si>
    <t>8583977</t>
  </si>
  <si>
    <t>周密</t>
  </si>
  <si>
    <t>15872259944</t>
  </si>
  <si>
    <t>420684199101101038</t>
  </si>
  <si>
    <t>63.55</t>
  </si>
  <si>
    <t>8477088</t>
  </si>
  <si>
    <t>徐玲</t>
  </si>
  <si>
    <t>15827097044</t>
  </si>
  <si>
    <t>420684199605057042</t>
  </si>
  <si>
    <t>8529547</t>
  </si>
  <si>
    <t>章志航</t>
  </si>
  <si>
    <t>15972909543</t>
  </si>
  <si>
    <t>420621199807288679</t>
  </si>
  <si>
    <t>8561985</t>
  </si>
  <si>
    <t>汪凤娟</t>
  </si>
  <si>
    <t>18827361219</t>
  </si>
  <si>
    <t>420606199212192543</t>
  </si>
  <si>
    <t>57.95</t>
  </si>
  <si>
    <t>8594841</t>
  </si>
  <si>
    <t>王家玉</t>
  </si>
  <si>
    <t>13886155624</t>
  </si>
  <si>
    <t>420625199407141542</t>
  </si>
  <si>
    <t>2</t>
  </si>
  <si>
    <t>65.35</t>
  </si>
  <si>
    <t>8483940</t>
  </si>
  <si>
    <t>谢晗</t>
  </si>
  <si>
    <t>15927025775</t>
  </si>
  <si>
    <t>420684199311201520</t>
  </si>
  <si>
    <t>56.6</t>
  </si>
  <si>
    <t>8575634</t>
  </si>
  <si>
    <t>刘云瑞</t>
  </si>
  <si>
    <t>13797680902</t>
  </si>
  <si>
    <t>420684198906125526</t>
  </si>
  <si>
    <t>8477422</t>
  </si>
  <si>
    <t>杜云虎</t>
  </si>
  <si>
    <t>15871075879</t>
  </si>
  <si>
    <t>42068419921115005X</t>
  </si>
  <si>
    <t>56.25</t>
  </si>
  <si>
    <t>8530519</t>
  </si>
  <si>
    <t>梁玲玲</t>
  </si>
  <si>
    <t>15971048667</t>
  </si>
  <si>
    <t>420684199011125044</t>
  </si>
  <si>
    <t>53.2</t>
  </si>
  <si>
    <t>8467428</t>
  </si>
  <si>
    <t>齐慢</t>
  </si>
  <si>
    <t>13925832500</t>
  </si>
  <si>
    <t>420682199602205027</t>
  </si>
  <si>
    <t>51.55</t>
  </si>
  <si>
    <t>8588684</t>
  </si>
  <si>
    <t>毛丹妮</t>
  </si>
  <si>
    <t>15071531195</t>
  </si>
  <si>
    <t>422202198810160023</t>
  </si>
  <si>
    <t>310</t>
  </si>
  <si>
    <t>初中音乐</t>
  </si>
  <si>
    <t>学术报告厅H区</t>
  </si>
  <si>
    <t>63.8</t>
  </si>
  <si>
    <t>8486438</t>
  </si>
  <si>
    <t>谭乐蓉</t>
  </si>
  <si>
    <t>18972550255</t>
  </si>
  <si>
    <t>420525199908083744</t>
  </si>
  <si>
    <t>206</t>
  </si>
  <si>
    <t>小学音乐</t>
  </si>
  <si>
    <t>64.65</t>
  </si>
  <si>
    <t>8523592</t>
  </si>
  <si>
    <t>雷喻歌</t>
  </si>
  <si>
    <t>18120570112</t>
  </si>
  <si>
    <t>420684199309290042</t>
  </si>
  <si>
    <t>73.4</t>
  </si>
  <si>
    <t>8578607</t>
  </si>
  <si>
    <t>朱晓贤</t>
  </si>
  <si>
    <t>13477120903</t>
  </si>
  <si>
    <t>420684199911300020</t>
  </si>
  <si>
    <t>69.65</t>
  </si>
  <si>
    <t>8506781</t>
  </si>
  <si>
    <t>张小青</t>
  </si>
  <si>
    <t>17671926086</t>
  </si>
  <si>
    <t>420684199807300020</t>
  </si>
  <si>
    <t>72.95</t>
  </si>
  <si>
    <t>8466577</t>
  </si>
  <si>
    <t>王钗</t>
  </si>
  <si>
    <t>19881362656</t>
  </si>
  <si>
    <t>420624199901227249</t>
  </si>
  <si>
    <t>74.6</t>
  </si>
  <si>
    <t>8554168</t>
  </si>
  <si>
    <t>宋晗</t>
  </si>
  <si>
    <t>18871089965</t>
  </si>
  <si>
    <t>420682199702120012</t>
  </si>
  <si>
    <t>69.35</t>
  </si>
  <si>
    <t>8551630</t>
  </si>
  <si>
    <t>王世婷</t>
  </si>
  <si>
    <t>17871556924</t>
  </si>
  <si>
    <t>420684200004030122</t>
  </si>
  <si>
    <t>8603062</t>
  </si>
  <si>
    <t>范瑾慧</t>
  </si>
  <si>
    <t>13997662873</t>
  </si>
  <si>
    <t>420822199409085726</t>
  </si>
  <si>
    <t>66.05</t>
  </si>
  <si>
    <t>8482456</t>
  </si>
  <si>
    <t>包淼</t>
  </si>
  <si>
    <t>13035242306</t>
  </si>
  <si>
    <t>42068420010107002X</t>
  </si>
  <si>
    <t>8476556</t>
  </si>
  <si>
    <t>彭怡文</t>
  </si>
  <si>
    <t>15972665524</t>
  </si>
  <si>
    <t>420802199707280364</t>
  </si>
  <si>
    <t>8476854</t>
  </si>
  <si>
    <t>刘雨薇</t>
  </si>
  <si>
    <t>18727031817</t>
  </si>
  <si>
    <t>420684199909165528</t>
  </si>
  <si>
    <t>65.2</t>
  </si>
  <si>
    <t>8503073</t>
  </si>
  <si>
    <t>姜舒淇</t>
  </si>
  <si>
    <t>13697117921</t>
  </si>
  <si>
    <t>420684200009216524</t>
  </si>
  <si>
    <t>8483042</t>
  </si>
  <si>
    <t>王玥雯</t>
  </si>
  <si>
    <t>18771512416</t>
  </si>
  <si>
    <t>420682200009140520</t>
  </si>
  <si>
    <t>69.2</t>
  </si>
  <si>
    <t>8511219</t>
  </si>
  <si>
    <t>钟娟</t>
  </si>
  <si>
    <t>17683919972</t>
  </si>
  <si>
    <t>431222199501204724</t>
  </si>
  <si>
    <t>8466406</t>
  </si>
  <si>
    <t>刘晓烨</t>
  </si>
  <si>
    <t>13797692525</t>
  </si>
  <si>
    <t>420606199208132046</t>
  </si>
  <si>
    <t>8562457</t>
  </si>
  <si>
    <t>陶蜜蜜</t>
  </si>
  <si>
    <t>18727051821</t>
  </si>
  <si>
    <t>420607199011012020</t>
  </si>
  <si>
    <t>72.4</t>
  </si>
  <si>
    <t>8477238</t>
  </si>
  <si>
    <t>黎林霞</t>
  </si>
  <si>
    <t>13995702884</t>
  </si>
  <si>
    <t>42068419971026254X</t>
  </si>
  <si>
    <t>64.45</t>
  </si>
  <si>
    <t>8561372</t>
  </si>
  <si>
    <t>熊果子</t>
  </si>
  <si>
    <t>13972075553</t>
  </si>
  <si>
    <t>420684199607210020</t>
  </si>
  <si>
    <t>601</t>
  </si>
  <si>
    <t>幼儿园学前教育</t>
  </si>
  <si>
    <t>68</t>
  </si>
  <si>
    <t>8512935</t>
  </si>
  <si>
    <t>李姣佼</t>
  </si>
  <si>
    <t>15571118126</t>
  </si>
  <si>
    <t>420684200205265024</t>
  </si>
  <si>
    <t>70.85</t>
  </si>
  <si>
    <t>8468441</t>
  </si>
  <si>
    <t>王均蓓</t>
  </si>
  <si>
    <t>19171651795</t>
  </si>
  <si>
    <t>420684200003160021</t>
  </si>
  <si>
    <t>8589894</t>
  </si>
  <si>
    <t>向彦</t>
  </si>
  <si>
    <t>15696544883</t>
  </si>
  <si>
    <t>500101199610078800</t>
  </si>
  <si>
    <t>70.95</t>
  </si>
  <si>
    <t>8474373</t>
  </si>
  <si>
    <t>尚梦瑶</t>
  </si>
  <si>
    <t>16608675571</t>
  </si>
  <si>
    <t>420684200012030026</t>
  </si>
  <si>
    <t>8483245</t>
  </si>
  <si>
    <t>雷芯然</t>
  </si>
  <si>
    <t>18771469229</t>
  </si>
  <si>
    <t>42068420020203006X</t>
  </si>
  <si>
    <t>69.9</t>
  </si>
  <si>
    <t>8515093</t>
  </si>
  <si>
    <t>徐佩佩</t>
  </si>
  <si>
    <t>18827547207</t>
  </si>
  <si>
    <t>420684200007020085</t>
  </si>
  <si>
    <t>70.45</t>
  </si>
  <si>
    <t>8547611</t>
  </si>
  <si>
    <t>朱晓宇</t>
  </si>
  <si>
    <t>18696445527</t>
  </si>
  <si>
    <t>420683200202222129</t>
  </si>
  <si>
    <t>8468963</t>
  </si>
  <si>
    <t>赵荣静</t>
  </si>
  <si>
    <t>18827491559</t>
  </si>
  <si>
    <t>420624199912300026</t>
  </si>
  <si>
    <t>68.35</t>
  </si>
  <si>
    <t>8596581</t>
  </si>
  <si>
    <t>周夏玲</t>
  </si>
  <si>
    <t>18040608369</t>
  </si>
  <si>
    <t>420684200008211529</t>
  </si>
  <si>
    <t>67.55</t>
  </si>
  <si>
    <t>8487251</t>
  </si>
  <si>
    <t>章可心</t>
  </si>
  <si>
    <t>18727120961</t>
  </si>
  <si>
    <t>420684200001120026</t>
  </si>
  <si>
    <t>71.55</t>
  </si>
  <si>
    <t>8470630</t>
  </si>
  <si>
    <t>龚少琪</t>
  </si>
  <si>
    <t>18409163952</t>
  </si>
  <si>
    <t>420684199601014029</t>
  </si>
  <si>
    <t>8465483</t>
  </si>
  <si>
    <t>李玥</t>
  </si>
  <si>
    <t>17852151028</t>
  </si>
  <si>
    <t>420684200009065068</t>
  </si>
  <si>
    <t>8496690</t>
  </si>
  <si>
    <t>杨雨航</t>
  </si>
  <si>
    <t>17386537812</t>
  </si>
  <si>
    <t>420684199905160068</t>
  </si>
  <si>
    <t>68.15</t>
  </si>
  <si>
    <t>8534302</t>
  </si>
  <si>
    <t>任静秋</t>
  </si>
  <si>
    <t>15971126511</t>
  </si>
  <si>
    <t>420684199610210021</t>
  </si>
  <si>
    <t>67.65</t>
  </si>
  <si>
    <t>8525767</t>
  </si>
  <si>
    <t>杨澳雪</t>
  </si>
  <si>
    <t>18908670561</t>
  </si>
  <si>
    <t>420684199912220049</t>
  </si>
  <si>
    <t>8530813</t>
  </si>
  <si>
    <t>党罗乐</t>
  </si>
  <si>
    <t>19971923735</t>
  </si>
  <si>
    <t>420684199609214025</t>
  </si>
  <si>
    <t>68.95</t>
  </si>
  <si>
    <t>8582021</t>
  </si>
  <si>
    <t>谢华英</t>
  </si>
  <si>
    <t>15872252880</t>
  </si>
  <si>
    <t>420684199401074529</t>
  </si>
  <si>
    <t>68.9</t>
  </si>
  <si>
    <t>8576412</t>
  </si>
  <si>
    <t>朱云</t>
  </si>
  <si>
    <t>15872309662</t>
  </si>
  <si>
    <t>420624199311282643</t>
  </si>
  <si>
    <t>学术报告厅I区</t>
  </si>
  <si>
    <t>8561077</t>
  </si>
  <si>
    <t>郭坚</t>
  </si>
  <si>
    <t>18827664737</t>
  </si>
  <si>
    <t>42062119901110482X</t>
  </si>
  <si>
    <t>77.8</t>
  </si>
  <si>
    <t>8550388</t>
  </si>
  <si>
    <t>白胜兰</t>
  </si>
  <si>
    <t>18271481822</t>
  </si>
  <si>
    <t>420621199403168048</t>
  </si>
  <si>
    <t>8571220</t>
  </si>
  <si>
    <t>贾翠翠</t>
  </si>
  <si>
    <t>13886172039</t>
  </si>
  <si>
    <t>42068419891203302X</t>
  </si>
  <si>
    <t>71.2</t>
  </si>
  <si>
    <t>8469873</t>
  </si>
  <si>
    <t>龙婧</t>
  </si>
  <si>
    <t>15985870640</t>
  </si>
  <si>
    <t>422802199004252625</t>
  </si>
  <si>
    <t>68.25</t>
  </si>
  <si>
    <t>8535385</t>
  </si>
  <si>
    <t>15997239551</t>
  </si>
  <si>
    <t>420684199208030022</t>
  </si>
  <si>
    <t>68.8</t>
  </si>
  <si>
    <t>8572513</t>
  </si>
  <si>
    <t>齐梅</t>
  </si>
  <si>
    <t>13669009767</t>
  </si>
  <si>
    <t>420621198810148023</t>
  </si>
  <si>
    <t>8584073</t>
  </si>
  <si>
    <t>刘仁梅</t>
  </si>
  <si>
    <t>13317546661</t>
  </si>
  <si>
    <t>420684199212113568</t>
  </si>
  <si>
    <t>71.1</t>
  </si>
  <si>
    <t>8532118</t>
  </si>
  <si>
    <t>王婷</t>
  </si>
  <si>
    <t>13697109253</t>
  </si>
  <si>
    <t>420621198806250623</t>
  </si>
  <si>
    <t>70</t>
  </si>
  <si>
    <t>8504450</t>
  </si>
  <si>
    <t>韩云贵</t>
  </si>
  <si>
    <t>18727125816</t>
  </si>
  <si>
    <t>420621199311050640</t>
  </si>
  <si>
    <t>66.55</t>
  </si>
  <si>
    <t>8571949</t>
  </si>
  <si>
    <t>李文婷</t>
  </si>
  <si>
    <t>15871070007</t>
  </si>
  <si>
    <t>420621198908280022</t>
  </si>
  <si>
    <t>8544214</t>
  </si>
  <si>
    <t>杨冉</t>
  </si>
  <si>
    <t>17343396687</t>
  </si>
  <si>
    <t>420881199911298129</t>
  </si>
  <si>
    <t>8578417</t>
  </si>
  <si>
    <t>鲁艺云</t>
  </si>
  <si>
    <t>13872029923</t>
  </si>
  <si>
    <t>420684199803242521</t>
  </si>
  <si>
    <t>8551410</t>
  </si>
  <si>
    <t>王靖雯</t>
  </si>
  <si>
    <t>15308678282</t>
  </si>
  <si>
    <t>42068419991015552X</t>
  </si>
  <si>
    <t>8511806</t>
  </si>
  <si>
    <t>常俊霞</t>
  </si>
  <si>
    <t>17683937091</t>
  </si>
  <si>
    <t>420621199911293363</t>
  </si>
  <si>
    <t>78.6</t>
  </si>
  <si>
    <t>8540432</t>
  </si>
  <si>
    <t>周雨欣</t>
  </si>
  <si>
    <t>19971950169</t>
  </si>
  <si>
    <t>420684200010280021</t>
  </si>
  <si>
    <t>8533897</t>
  </si>
  <si>
    <t>陈俊</t>
  </si>
  <si>
    <t>15215902571</t>
  </si>
  <si>
    <t>420684199707151013</t>
  </si>
  <si>
    <t>74.25</t>
  </si>
  <si>
    <t>8488981</t>
  </si>
  <si>
    <t>杨珊珊</t>
  </si>
  <si>
    <t>15347289696</t>
  </si>
  <si>
    <t>420684199501145523</t>
  </si>
  <si>
    <t>75.1</t>
  </si>
  <si>
    <t>8472305</t>
  </si>
  <si>
    <t>张迪</t>
  </si>
  <si>
    <t>18972288293</t>
  </si>
  <si>
    <t>420684199710116526</t>
  </si>
  <si>
    <t>77.55</t>
  </si>
  <si>
    <t>8509328</t>
  </si>
  <si>
    <t>张真</t>
  </si>
  <si>
    <t>18727012330</t>
  </si>
  <si>
    <t>420684199205295041</t>
  </si>
  <si>
    <t>76.05</t>
  </si>
  <si>
    <t>8563267</t>
  </si>
  <si>
    <t>李小云</t>
  </si>
  <si>
    <t>13972217488</t>
  </si>
  <si>
    <t>420621199005032305</t>
  </si>
  <si>
    <t>79.1</t>
  </si>
  <si>
    <t>8543396</t>
  </si>
  <si>
    <t>范常梅</t>
  </si>
  <si>
    <t>18727002460</t>
  </si>
  <si>
    <t>420621198911010066</t>
  </si>
  <si>
    <t>8494088</t>
  </si>
  <si>
    <t>何璐</t>
  </si>
  <si>
    <t>18271235173</t>
  </si>
  <si>
    <t>420684199110059046</t>
  </si>
  <si>
    <t>74.95</t>
  </si>
  <si>
    <t>8468317</t>
  </si>
  <si>
    <t>赵静</t>
  </si>
  <si>
    <t>17357479535</t>
  </si>
  <si>
    <t>420684199507310040</t>
  </si>
  <si>
    <t>78.45</t>
  </si>
  <si>
    <t>8471426</t>
  </si>
  <si>
    <t>孙亚红</t>
  </si>
  <si>
    <t>15972061440</t>
  </si>
  <si>
    <t>420684199007104523</t>
  </si>
  <si>
    <t>8479427</t>
  </si>
  <si>
    <t>李小艳</t>
  </si>
  <si>
    <t>18163118300</t>
  </si>
  <si>
    <t>420684199204236525</t>
  </si>
  <si>
    <t>77.5</t>
  </si>
  <si>
    <t>8486461</t>
  </si>
  <si>
    <t>张园园</t>
  </si>
  <si>
    <t>18674010675</t>
  </si>
  <si>
    <t>420684199008096529</t>
  </si>
  <si>
    <t>8589087</t>
  </si>
  <si>
    <t>李园林</t>
  </si>
  <si>
    <t>17681702608</t>
  </si>
  <si>
    <t>42068419960615504X</t>
  </si>
  <si>
    <t>8504996</t>
  </si>
  <si>
    <t>胡瀚玉</t>
  </si>
  <si>
    <t>15071445486</t>
  </si>
  <si>
    <t>420684199610307026</t>
  </si>
  <si>
    <t>72.25</t>
  </si>
  <si>
    <t>8551114</t>
  </si>
  <si>
    <t>王文勤</t>
  </si>
  <si>
    <t>17771045763</t>
  </si>
  <si>
    <t>420621199303035723</t>
  </si>
  <si>
    <t>8500923</t>
  </si>
  <si>
    <t>张雪莲</t>
  </si>
  <si>
    <t>15172590076</t>
  </si>
  <si>
    <t>42062119890201804X</t>
  </si>
  <si>
    <t>72.5</t>
  </si>
  <si>
    <t>8472294</t>
  </si>
  <si>
    <t>王雪</t>
  </si>
  <si>
    <t>13163214834</t>
  </si>
  <si>
    <t>420684199801176049</t>
  </si>
  <si>
    <t>8502251</t>
  </si>
  <si>
    <t>曾文艳</t>
  </si>
  <si>
    <t>13197193401</t>
  </si>
  <si>
    <t>430524198705277160</t>
  </si>
  <si>
    <t>8578211</t>
  </si>
  <si>
    <t>夏红杰</t>
  </si>
  <si>
    <t>18771574058</t>
  </si>
  <si>
    <t>420684199007170029</t>
  </si>
  <si>
    <t>72.75</t>
  </si>
  <si>
    <t>8468252</t>
  </si>
  <si>
    <t>陈昌蕾</t>
  </si>
  <si>
    <t>13995780510</t>
  </si>
  <si>
    <t>420684198906252525</t>
  </si>
  <si>
    <t>8466507</t>
  </si>
  <si>
    <t>陈俊清</t>
  </si>
  <si>
    <t>19986484803</t>
  </si>
  <si>
    <t>420621200111275883</t>
  </si>
  <si>
    <t>8519054</t>
  </si>
  <si>
    <t>杨雪</t>
  </si>
  <si>
    <t>15207274830</t>
  </si>
  <si>
    <t>42062119980518426X</t>
  </si>
  <si>
    <t>309</t>
  </si>
  <si>
    <t>初中生物</t>
  </si>
  <si>
    <t>学术报告厅J区</t>
  </si>
  <si>
    <t>8561809</t>
  </si>
  <si>
    <t>王田田</t>
  </si>
  <si>
    <t>18271850419</t>
  </si>
  <si>
    <t>420621199807177741</t>
  </si>
  <si>
    <t>70.8</t>
  </si>
  <si>
    <t>8466254</t>
  </si>
  <si>
    <t>刘晨晨</t>
  </si>
  <si>
    <t>13264799976</t>
  </si>
  <si>
    <t>42062119890718336X</t>
  </si>
  <si>
    <t>8576466</t>
  </si>
  <si>
    <t>贺日葵</t>
  </si>
  <si>
    <t>15817279941</t>
  </si>
  <si>
    <t>430723199108300624</t>
  </si>
  <si>
    <t>312</t>
  </si>
  <si>
    <t>初中美术</t>
  </si>
  <si>
    <t>8596837</t>
  </si>
  <si>
    <t>刘晶晶</t>
  </si>
  <si>
    <t>15071322535</t>
  </si>
  <si>
    <t>420881198711111046</t>
  </si>
  <si>
    <t>8498463</t>
  </si>
  <si>
    <t>徐小姣</t>
  </si>
  <si>
    <t>13871708004</t>
  </si>
  <si>
    <t>420621199003088321</t>
  </si>
  <si>
    <t>63.9</t>
  </si>
  <si>
    <t>8470037</t>
  </si>
  <si>
    <t>李悦</t>
  </si>
  <si>
    <t>13002399259</t>
  </si>
  <si>
    <t>500239199707198707</t>
  </si>
  <si>
    <t>59.85</t>
  </si>
  <si>
    <t>8586481</t>
  </si>
  <si>
    <t>杨友雯</t>
  </si>
  <si>
    <t>18695044643</t>
  </si>
  <si>
    <t>422801199703011429</t>
  </si>
  <si>
    <t>8540856</t>
  </si>
  <si>
    <t>陈鹏</t>
  </si>
  <si>
    <t>18872148625</t>
  </si>
  <si>
    <t>422801199908181210</t>
  </si>
  <si>
    <t>60.1</t>
  </si>
  <si>
    <t>8524487</t>
  </si>
  <si>
    <t>汤孝生</t>
  </si>
  <si>
    <t>18871996441</t>
  </si>
  <si>
    <t>422802199711243015</t>
  </si>
  <si>
    <t>62</t>
  </si>
  <si>
    <t>8532974</t>
  </si>
  <si>
    <t>白璐</t>
  </si>
  <si>
    <t>13886207011</t>
  </si>
  <si>
    <t>420606198808310024</t>
  </si>
  <si>
    <t>8472148</t>
  </si>
  <si>
    <t>尚悦</t>
  </si>
  <si>
    <t>18138746770</t>
  </si>
  <si>
    <t>420621199609135129</t>
  </si>
  <si>
    <t>58.5</t>
  </si>
  <si>
    <t>8482422</t>
  </si>
  <si>
    <t>尚文昊</t>
  </si>
  <si>
    <t>15872333400</t>
  </si>
  <si>
    <t>420684199812310039</t>
  </si>
  <si>
    <t>208</t>
  </si>
  <si>
    <t>小学美术</t>
  </si>
  <si>
    <t>59.55</t>
  </si>
  <si>
    <t>8525094</t>
  </si>
  <si>
    <t>谢莱莉</t>
  </si>
  <si>
    <t>15271039568</t>
  </si>
  <si>
    <t>420684199902027528</t>
  </si>
  <si>
    <t>60.7</t>
  </si>
  <si>
    <t>8471291</t>
  </si>
  <si>
    <t>李小庆</t>
  </si>
  <si>
    <t>18062246568</t>
  </si>
  <si>
    <t>420684198708092065</t>
  </si>
  <si>
    <t>60.05</t>
  </si>
  <si>
    <t>8574094</t>
  </si>
  <si>
    <t>谭思</t>
  </si>
  <si>
    <t>17671419107</t>
  </si>
  <si>
    <t>42280119980921462X</t>
  </si>
  <si>
    <t>8480243</t>
  </si>
  <si>
    <t>杜天铭</t>
  </si>
  <si>
    <t>18871831367</t>
  </si>
  <si>
    <t>422801199806210412</t>
  </si>
  <si>
    <t>70.65</t>
  </si>
  <si>
    <t>8470729</t>
  </si>
  <si>
    <t>于烨南</t>
  </si>
  <si>
    <t>15072245253</t>
  </si>
  <si>
    <t>420624199811155827</t>
  </si>
  <si>
    <t>8478899</t>
  </si>
  <si>
    <t>胡嫣婷</t>
  </si>
  <si>
    <t>15571199908</t>
  </si>
  <si>
    <t>420684199703050047</t>
  </si>
  <si>
    <t>8564839</t>
  </si>
  <si>
    <t>吴晓莺</t>
  </si>
  <si>
    <t>15171002680</t>
  </si>
  <si>
    <t>420602199406080026</t>
  </si>
  <si>
    <t>64.85</t>
  </si>
  <si>
    <t>8470988</t>
  </si>
  <si>
    <t>廖春莉</t>
  </si>
  <si>
    <t>15926121260</t>
  </si>
  <si>
    <t>422801199803144261</t>
  </si>
  <si>
    <t>65.05</t>
  </si>
  <si>
    <t>8538913</t>
  </si>
  <si>
    <t>李金蓉</t>
  </si>
  <si>
    <t>17771003692</t>
  </si>
  <si>
    <t>420602199610252526</t>
  </si>
  <si>
    <t>65</t>
  </si>
  <si>
    <t>8537827</t>
  </si>
  <si>
    <t>黄晨阳</t>
  </si>
  <si>
    <t>18872589858</t>
  </si>
  <si>
    <t>420684199712150031</t>
  </si>
  <si>
    <t>65.55</t>
  </si>
  <si>
    <t>8463654</t>
  </si>
  <si>
    <t>李柳</t>
  </si>
  <si>
    <t>13297945113</t>
  </si>
  <si>
    <t>420114199806012223</t>
  </si>
  <si>
    <t>66.35</t>
  </si>
  <si>
    <t>8485134</t>
  </si>
  <si>
    <t>谭美媛</t>
  </si>
  <si>
    <t>15586533052</t>
  </si>
  <si>
    <t>500101199903045527</t>
  </si>
  <si>
    <t>8546425</t>
  </si>
  <si>
    <t>刘慧祯</t>
  </si>
  <si>
    <t>13006168553</t>
  </si>
  <si>
    <t>420684199901276522</t>
  </si>
  <si>
    <t>8486700</t>
  </si>
  <si>
    <t>张雅涵</t>
  </si>
  <si>
    <t>18995661617</t>
  </si>
  <si>
    <t>42068219991018052X</t>
  </si>
  <si>
    <t>8466178</t>
  </si>
  <si>
    <t>卢思航</t>
  </si>
  <si>
    <t>18908678916</t>
  </si>
  <si>
    <t>420606199703053513</t>
  </si>
  <si>
    <t>307</t>
  </si>
  <si>
    <t>初中物理</t>
  </si>
  <si>
    <t>8482257</t>
  </si>
  <si>
    <t>侯毅虎</t>
  </si>
  <si>
    <t>13871752803</t>
  </si>
  <si>
    <t>420684199812113035</t>
  </si>
  <si>
    <t>8474010</t>
  </si>
  <si>
    <t>张晶</t>
  </si>
  <si>
    <t>18371021097</t>
  </si>
  <si>
    <t>420621199907138643</t>
  </si>
  <si>
    <t>8486079</t>
  </si>
  <si>
    <t>赵圆</t>
  </si>
  <si>
    <t>17871627582</t>
  </si>
  <si>
    <t>420684199710312025</t>
  </si>
  <si>
    <t>57.05</t>
  </si>
  <si>
    <t>8516616</t>
  </si>
  <si>
    <t>乔小霞</t>
  </si>
  <si>
    <t>18404318723</t>
  </si>
  <si>
    <t>420684199706106026</t>
  </si>
  <si>
    <t>308</t>
  </si>
  <si>
    <t>初中化学</t>
  </si>
  <si>
    <t>72.85</t>
  </si>
  <si>
    <t>8469819</t>
  </si>
  <si>
    <t>王祖琦</t>
  </si>
  <si>
    <t>15071536279</t>
  </si>
  <si>
    <t>42068419960304001X</t>
  </si>
  <si>
    <t>8596867</t>
  </si>
  <si>
    <t>董尚林</t>
  </si>
  <si>
    <t>15524353396</t>
  </si>
  <si>
    <t>420684199701212516</t>
  </si>
  <si>
    <t>8484758</t>
  </si>
  <si>
    <t>龚婧杨</t>
  </si>
  <si>
    <t>18719795046</t>
  </si>
  <si>
    <t>420684199904069027</t>
  </si>
  <si>
    <t>205</t>
  </si>
  <si>
    <t>小学科学</t>
  </si>
  <si>
    <t>62.65</t>
  </si>
  <si>
    <t>8467143</t>
  </si>
  <si>
    <t>张澳丽</t>
  </si>
  <si>
    <t>17771136640</t>
  </si>
  <si>
    <t>420684199911285086</t>
  </si>
  <si>
    <t>75.25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</si>
</sst>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name val="Arial"/>
      <charset val="134"/>
    </font>
    <font>
      <b/>
      <sz val="11"/>
      <name val="Arial"/>
      <charset val="134"/>
    </font>
    <font>
      <sz val="11"/>
      <color rgb="FFFF0000"/>
      <name val="Arial"/>
      <charset val="134"/>
    </font>
    <font>
      <sz val="11"/>
      <name val="Arial"/>
      <charset val="134"/>
    </font>
    <font>
      <sz val="11"/>
      <color rgb="FFC00000"/>
      <name val="Arial"/>
      <charset val="134"/>
    </font>
    <font>
      <sz val="11"/>
      <color rgb="FF00B0F0"/>
      <name val="Arial"/>
      <charset val="134"/>
    </font>
    <font>
      <sz val="12"/>
      <name val="Arial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rgb="FFC00000"/>
      <name val="宋体"/>
      <charset val="134"/>
    </font>
    <font>
      <sz val="11"/>
      <color rgb="FF00B0F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4" fontId="0" fillId="0" borderId="0" applyBorder="0"/>
    <xf numFmtId="0" fontId="19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42" fontId="0" fillId="0" borderId="0" applyBorder="0"/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3" fontId="0" fillId="0" borderId="0" applyBorder="0"/>
    <xf numFmtId="41" fontId="0" fillId="0" borderId="0" applyBorder="0"/>
    <xf numFmtId="0" fontId="0" fillId="0" borderId="0" applyBorder="0"/>
    <xf numFmtId="9" fontId="0" fillId="0" borderId="0" applyBorder="0"/>
  </cellStyleXfs>
  <cellXfs count="27">
    <xf numFmtId="0" fontId="0" fillId="0" borderId="0" xfId="0" applyAlignment="1"/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center" vertical="center"/>
    </xf>
    <xf numFmtId="0" fontId="3" fillId="0" borderId="0" xfId="53" applyFont="1" applyAlignment="1">
      <alignment horizontal="center" vertical="center"/>
    </xf>
    <xf numFmtId="0" fontId="4" fillId="0" borderId="0" xfId="53" applyFont="1" applyAlignment="1">
      <alignment horizontal="center" vertical="center"/>
    </xf>
    <xf numFmtId="0" fontId="5" fillId="0" borderId="0" xfId="53" applyFont="1" applyAlignment="1">
      <alignment horizontal="center" vertical="center"/>
    </xf>
    <xf numFmtId="0" fontId="0" fillId="0" borderId="0" xfId="53" applyAlignment="1">
      <alignment horizontal="center" vertical="center"/>
    </xf>
    <xf numFmtId="0" fontId="6" fillId="0" borderId="0" xfId="53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53" applyFont="1" applyBorder="1" applyAlignment="1">
      <alignment horizontal="center" vertical="center"/>
    </xf>
    <xf numFmtId="0" fontId="8" fillId="0" borderId="1" xfId="53" applyFont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/>
    </xf>
    <xf numFmtId="0" fontId="9" fillId="0" borderId="1" xfId="53" applyFont="1" applyBorder="1" applyAlignment="1">
      <alignment horizontal="center" vertical="center" wrapText="1"/>
    </xf>
    <xf numFmtId="0" fontId="10" fillId="0" borderId="1" xfId="53" applyFont="1" applyBorder="1" applyAlignment="1">
      <alignment horizontal="center" vertical="center" wrapText="1"/>
    </xf>
    <xf numFmtId="0" fontId="9" fillId="0" borderId="1" xfId="53" applyFont="1" applyBorder="1" applyAlignment="1">
      <alignment horizontal="center" vertical="center"/>
    </xf>
    <xf numFmtId="0" fontId="10" fillId="0" borderId="1" xfId="53" applyFont="1" applyBorder="1" applyAlignment="1">
      <alignment horizontal="center" vertical="center"/>
    </xf>
    <xf numFmtId="0" fontId="3" fillId="0" borderId="1" xfId="53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1" fillId="0" borderId="1" xfId="53" applyFont="1" applyBorder="1" applyAlignment="1">
      <alignment horizontal="center" vertical="center" wrapText="1"/>
    </xf>
    <xf numFmtId="0" fontId="11" fillId="0" borderId="1" xfId="53" applyFont="1" applyBorder="1" applyAlignment="1">
      <alignment horizontal="center" vertical="center"/>
    </xf>
    <xf numFmtId="0" fontId="4" fillId="0" borderId="1" xfId="53" applyFont="1" applyBorder="1" applyAlignment="1">
      <alignment horizontal="center" vertical="center"/>
    </xf>
    <xf numFmtId="0" fontId="4" fillId="0" borderId="0" xfId="0" applyFont="1">
      <alignment vertical="center"/>
    </xf>
    <xf numFmtId="0" fontId="12" fillId="0" borderId="1" xfId="53" applyFont="1" applyBorder="1" applyAlignment="1">
      <alignment horizontal="center" vertical="center" wrapText="1"/>
    </xf>
    <xf numFmtId="0" fontId="12" fillId="0" borderId="1" xfId="53" applyFont="1" applyBorder="1" applyAlignment="1">
      <alignment horizontal="center" vertical="center"/>
    </xf>
    <xf numFmtId="0" fontId="5" fillId="0" borderId="1" xfId="53" applyFont="1" applyBorder="1" applyAlignment="1">
      <alignment horizontal="center" vertical="center"/>
    </xf>
    <xf numFmtId="0" fontId="5" fillId="0" borderId="0" xfId="0" applyFont="1">
      <alignment vertical="center"/>
    </xf>
    <xf numFmtId="0" fontId="9" fillId="0" borderId="1" xfId="53" applyFont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4"/>
  <sheetViews>
    <sheetView tabSelected="1" workbookViewId="0">
      <pane ySplit="2" topLeftCell="A58" activePane="bottomLeft" state="frozen"/>
      <selection/>
      <selection pane="bottomLeft" activeCell="L381" sqref="L381"/>
    </sheetView>
  </sheetViews>
  <sheetFormatPr defaultColWidth="9.13888888888889" defaultRowHeight="12.75" customHeight="1"/>
  <cols>
    <col min="1" max="1" width="6.13888888888889" style="6" customWidth="1"/>
    <col min="2" max="2" width="10" style="6" customWidth="1"/>
    <col min="3" max="3" width="9.28703703703704" style="6" customWidth="1"/>
    <col min="4" max="4" width="12.5740740740741" style="6" hidden="1" customWidth="1"/>
    <col min="5" max="5" width="5.28703703703704" style="6" hidden="1" customWidth="1"/>
    <col min="6" max="6" width="20.1388888888889" style="6" hidden="1" customWidth="1"/>
    <col min="7" max="7" width="25.5740740740741" style="6" customWidth="1"/>
    <col min="8" max="8" width="7.42592592592593" style="6" customWidth="1"/>
    <col min="9" max="9" width="15.8518518518519" style="6" customWidth="1"/>
    <col min="10" max="10" width="16.4259259259259" style="6" hidden="1" customWidth="1"/>
    <col min="11" max="11" width="6.13888888888889" style="6" customWidth="1"/>
    <col min="12" max="12" width="8.13888888888889" style="6" customWidth="1"/>
    <col min="13" max="13" width="13.1388888888889" style="6" customWidth="1"/>
    <col min="14" max="14" width="10.712962962963" style="7" customWidth="1"/>
    <col min="15" max="15" width="15.5740740740741" style="6" customWidth="1"/>
    <col min="16" max="16" width="9.13888888888889" style="6"/>
    <col min="17" max="17" width="9.42592592592593" customWidth="1"/>
    <col min="18" max="16383" width="9.13888888888889" style="6"/>
  </cols>
  <sheetData>
    <row r="1" ht="31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30" customHeight="1" spans="1:1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9" t="s">
        <v>14</v>
      </c>
      <c r="O2" s="10" t="s">
        <v>15</v>
      </c>
      <c r="P2" s="9" t="s">
        <v>16</v>
      </c>
      <c r="Q2" s="17"/>
    </row>
    <row r="3" s="2" customFormat="1" ht="24" customHeight="1" spans="1:17">
      <c r="A3" s="11">
        <v>1</v>
      </c>
      <c r="B3" s="12" t="s">
        <v>17</v>
      </c>
      <c r="C3" s="12" t="s">
        <v>18</v>
      </c>
      <c r="D3" s="12" t="s">
        <v>19</v>
      </c>
      <c r="E3" s="12" t="s">
        <v>20</v>
      </c>
      <c r="F3" s="12" t="s">
        <v>21</v>
      </c>
      <c r="G3" s="12" t="s">
        <v>22</v>
      </c>
      <c r="H3" s="12" t="s">
        <v>23</v>
      </c>
      <c r="I3" s="12" t="s">
        <v>24</v>
      </c>
      <c r="J3" s="14" t="s">
        <v>25</v>
      </c>
      <c r="K3" s="12" t="s">
        <v>26</v>
      </c>
      <c r="L3" s="12" t="s">
        <v>27</v>
      </c>
      <c r="M3" s="12">
        <f t="shared" ref="M3:M66" si="0">L3*0.4</f>
        <v>26.36</v>
      </c>
      <c r="N3" s="14" t="s">
        <v>28</v>
      </c>
      <c r="O3" s="14" t="s">
        <v>28</v>
      </c>
      <c r="P3" s="14" t="s">
        <v>28</v>
      </c>
      <c r="Q3" s="18"/>
    </row>
    <row r="4" s="2" customFormat="1" ht="24" customHeight="1" spans="1:17">
      <c r="A4" s="11">
        <v>2</v>
      </c>
      <c r="B4" s="12" t="s">
        <v>29</v>
      </c>
      <c r="C4" s="12" t="s">
        <v>30</v>
      </c>
      <c r="D4" s="12" t="s">
        <v>31</v>
      </c>
      <c r="E4" s="12" t="s">
        <v>20</v>
      </c>
      <c r="F4" s="12" t="s">
        <v>32</v>
      </c>
      <c r="G4" s="12" t="s">
        <v>22</v>
      </c>
      <c r="H4" s="12" t="s">
        <v>23</v>
      </c>
      <c r="I4" s="12" t="s">
        <v>24</v>
      </c>
      <c r="J4" s="14" t="s">
        <v>25</v>
      </c>
      <c r="K4" s="12" t="s">
        <v>26</v>
      </c>
      <c r="L4" s="12" t="s">
        <v>33</v>
      </c>
      <c r="M4" s="12">
        <f t="shared" si="0"/>
        <v>25.18</v>
      </c>
      <c r="N4" s="14" t="s">
        <v>28</v>
      </c>
      <c r="O4" s="14" t="s">
        <v>28</v>
      </c>
      <c r="P4" s="14" t="s">
        <v>28</v>
      </c>
      <c r="Q4" s="18"/>
    </row>
    <row r="5" s="2" customFormat="1" ht="24" customHeight="1" spans="1:17">
      <c r="A5" s="11">
        <v>3</v>
      </c>
      <c r="B5" s="12" t="s">
        <v>34</v>
      </c>
      <c r="C5" s="12" t="s">
        <v>35</v>
      </c>
      <c r="D5" s="12" t="s">
        <v>36</v>
      </c>
      <c r="E5" s="12" t="s">
        <v>20</v>
      </c>
      <c r="F5" s="12" t="s">
        <v>37</v>
      </c>
      <c r="G5" s="12" t="s">
        <v>22</v>
      </c>
      <c r="H5" s="12" t="s">
        <v>23</v>
      </c>
      <c r="I5" s="12" t="s">
        <v>24</v>
      </c>
      <c r="J5" s="14" t="s">
        <v>25</v>
      </c>
      <c r="K5" s="12" t="s">
        <v>26</v>
      </c>
      <c r="L5" s="12" t="s">
        <v>38</v>
      </c>
      <c r="M5" s="12">
        <f t="shared" si="0"/>
        <v>23.64</v>
      </c>
      <c r="N5" s="14" t="s">
        <v>28</v>
      </c>
      <c r="O5" s="14" t="s">
        <v>28</v>
      </c>
      <c r="P5" s="14" t="s">
        <v>28</v>
      </c>
      <c r="Q5" s="18"/>
    </row>
    <row r="6" s="2" customFormat="1" ht="24" customHeight="1" spans="1:17">
      <c r="A6" s="11">
        <v>4</v>
      </c>
      <c r="B6" s="12" t="s">
        <v>39</v>
      </c>
      <c r="C6" s="12" t="s">
        <v>40</v>
      </c>
      <c r="D6" s="12" t="s">
        <v>41</v>
      </c>
      <c r="E6" s="12" t="s">
        <v>20</v>
      </c>
      <c r="F6" s="12" t="s">
        <v>42</v>
      </c>
      <c r="G6" s="12" t="s">
        <v>22</v>
      </c>
      <c r="H6" s="12" t="s">
        <v>23</v>
      </c>
      <c r="I6" s="12" t="s">
        <v>24</v>
      </c>
      <c r="J6" s="14" t="s">
        <v>25</v>
      </c>
      <c r="K6" s="12" t="s">
        <v>26</v>
      </c>
      <c r="L6" s="12" t="s">
        <v>43</v>
      </c>
      <c r="M6" s="12">
        <f t="shared" si="0"/>
        <v>23.48</v>
      </c>
      <c r="N6" s="14" t="s">
        <v>28</v>
      </c>
      <c r="O6" s="14" t="s">
        <v>28</v>
      </c>
      <c r="P6" s="14" t="s">
        <v>28</v>
      </c>
      <c r="Q6" s="18"/>
    </row>
    <row r="7" s="2" customFormat="1" ht="24" customHeight="1" spans="1:17">
      <c r="A7" s="11">
        <v>5</v>
      </c>
      <c r="B7" s="12" t="s">
        <v>44</v>
      </c>
      <c r="C7" s="12" t="s">
        <v>45</v>
      </c>
      <c r="D7" s="12" t="s">
        <v>46</v>
      </c>
      <c r="E7" s="12" t="s">
        <v>20</v>
      </c>
      <c r="F7" s="12" t="s">
        <v>47</v>
      </c>
      <c r="G7" s="12" t="s">
        <v>22</v>
      </c>
      <c r="H7" s="12" t="s">
        <v>23</v>
      </c>
      <c r="I7" s="12" t="s">
        <v>24</v>
      </c>
      <c r="J7" s="14" t="s">
        <v>25</v>
      </c>
      <c r="K7" s="12" t="s">
        <v>26</v>
      </c>
      <c r="L7" s="12" t="s">
        <v>48</v>
      </c>
      <c r="M7" s="12">
        <f t="shared" si="0"/>
        <v>22.72</v>
      </c>
      <c r="N7" s="14" t="s">
        <v>28</v>
      </c>
      <c r="O7" s="14" t="s">
        <v>28</v>
      </c>
      <c r="P7" s="14" t="s">
        <v>28</v>
      </c>
      <c r="Q7" s="18"/>
    </row>
    <row r="8" s="2" customFormat="1" ht="24" customHeight="1" spans="1:17">
      <c r="A8" s="11">
        <v>6</v>
      </c>
      <c r="B8" s="12" t="s">
        <v>49</v>
      </c>
      <c r="C8" s="12" t="s">
        <v>50</v>
      </c>
      <c r="D8" s="12" t="s">
        <v>51</v>
      </c>
      <c r="E8" s="12" t="s">
        <v>20</v>
      </c>
      <c r="F8" s="12" t="s">
        <v>52</v>
      </c>
      <c r="G8" s="12" t="s">
        <v>22</v>
      </c>
      <c r="H8" s="12" t="s">
        <v>23</v>
      </c>
      <c r="I8" s="12" t="s">
        <v>24</v>
      </c>
      <c r="J8" s="14" t="s">
        <v>25</v>
      </c>
      <c r="K8" s="12" t="s">
        <v>26</v>
      </c>
      <c r="L8" s="12" t="s">
        <v>53</v>
      </c>
      <c r="M8" s="12">
        <f t="shared" si="0"/>
        <v>22.66</v>
      </c>
      <c r="N8" s="14" t="s">
        <v>28</v>
      </c>
      <c r="O8" s="14" t="s">
        <v>28</v>
      </c>
      <c r="P8" s="14" t="s">
        <v>28</v>
      </c>
      <c r="Q8" s="18"/>
    </row>
    <row r="9" s="2" customFormat="1" ht="24" customHeight="1" spans="1:17">
      <c r="A9" s="11">
        <v>7</v>
      </c>
      <c r="B9" s="12" t="s">
        <v>54</v>
      </c>
      <c r="C9" s="12" t="s">
        <v>55</v>
      </c>
      <c r="D9" s="12" t="s">
        <v>56</v>
      </c>
      <c r="E9" s="12" t="s">
        <v>20</v>
      </c>
      <c r="F9" s="12" t="s">
        <v>57</v>
      </c>
      <c r="G9" s="12" t="s">
        <v>22</v>
      </c>
      <c r="H9" s="12" t="s">
        <v>23</v>
      </c>
      <c r="I9" s="12" t="s">
        <v>24</v>
      </c>
      <c r="J9" s="14" t="s">
        <v>25</v>
      </c>
      <c r="K9" s="12" t="s">
        <v>26</v>
      </c>
      <c r="L9" s="12" t="s">
        <v>58</v>
      </c>
      <c r="M9" s="12">
        <f t="shared" si="0"/>
        <v>29.48</v>
      </c>
      <c r="N9" s="11">
        <v>81.82</v>
      </c>
      <c r="O9" s="11">
        <f t="shared" ref="O9:O44" si="1">N9*0.6</f>
        <v>49.092</v>
      </c>
      <c r="P9" s="11">
        <f t="shared" ref="P9:P44" si="2">M9+O9</f>
        <v>78.572</v>
      </c>
      <c r="Q9" s="18"/>
    </row>
    <row r="10" s="2" customFormat="1" ht="24" customHeight="1" spans="1:17">
      <c r="A10" s="11">
        <v>8</v>
      </c>
      <c r="B10" s="12" t="s">
        <v>59</v>
      </c>
      <c r="C10" s="12" t="s">
        <v>60</v>
      </c>
      <c r="D10" s="12" t="s">
        <v>61</v>
      </c>
      <c r="E10" s="12" t="s">
        <v>20</v>
      </c>
      <c r="F10" s="12" t="s">
        <v>62</v>
      </c>
      <c r="G10" s="12" t="s">
        <v>22</v>
      </c>
      <c r="H10" s="12" t="s">
        <v>23</v>
      </c>
      <c r="I10" s="12" t="s">
        <v>24</v>
      </c>
      <c r="J10" s="14" t="s">
        <v>25</v>
      </c>
      <c r="K10" s="12" t="s">
        <v>26</v>
      </c>
      <c r="L10" s="12" t="s">
        <v>63</v>
      </c>
      <c r="M10" s="12">
        <f t="shared" si="0"/>
        <v>28.46</v>
      </c>
      <c r="N10" s="11">
        <v>82.7</v>
      </c>
      <c r="O10" s="11">
        <f t="shared" si="1"/>
        <v>49.62</v>
      </c>
      <c r="P10" s="11">
        <f t="shared" si="2"/>
        <v>78.08</v>
      </c>
      <c r="Q10" s="18"/>
    </row>
    <row r="11" s="2" customFormat="1" ht="24" customHeight="1" spans="1:17">
      <c r="A11" s="11">
        <v>9</v>
      </c>
      <c r="B11" s="12" t="s">
        <v>64</v>
      </c>
      <c r="C11" s="12" t="s">
        <v>65</v>
      </c>
      <c r="D11" s="12" t="s">
        <v>66</v>
      </c>
      <c r="E11" s="12" t="s">
        <v>20</v>
      </c>
      <c r="F11" s="12" t="s">
        <v>67</v>
      </c>
      <c r="G11" s="12" t="s">
        <v>22</v>
      </c>
      <c r="H11" s="12" t="s">
        <v>23</v>
      </c>
      <c r="I11" s="12" t="s">
        <v>24</v>
      </c>
      <c r="J11" s="14" t="s">
        <v>25</v>
      </c>
      <c r="K11" s="12" t="s">
        <v>26</v>
      </c>
      <c r="L11" s="12" t="s">
        <v>68</v>
      </c>
      <c r="M11" s="12">
        <f t="shared" si="0"/>
        <v>27.62</v>
      </c>
      <c r="N11" s="11">
        <v>84.1</v>
      </c>
      <c r="O11" s="11">
        <f t="shared" si="1"/>
        <v>50.46</v>
      </c>
      <c r="P11" s="11">
        <f t="shared" si="2"/>
        <v>78.08</v>
      </c>
      <c r="Q11" s="18"/>
    </row>
    <row r="12" s="2" customFormat="1" ht="24" customHeight="1" spans="1:17">
      <c r="A12" s="11">
        <v>10</v>
      </c>
      <c r="B12" s="12" t="s">
        <v>69</v>
      </c>
      <c r="C12" s="12" t="s">
        <v>70</v>
      </c>
      <c r="D12" s="12" t="s">
        <v>71</v>
      </c>
      <c r="E12" s="12" t="s">
        <v>20</v>
      </c>
      <c r="F12" s="12" t="s">
        <v>72</v>
      </c>
      <c r="G12" s="12" t="s">
        <v>22</v>
      </c>
      <c r="H12" s="12" t="s">
        <v>23</v>
      </c>
      <c r="I12" s="12" t="s">
        <v>24</v>
      </c>
      <c r="J12" s="14" t="s">
        <v>25</v>
      </c>
      <c r="K12" s="12" t="s">
        <v>26</v>
      </c>
      <c r="L12" s="12" t="s">
        <v>73</v>
      </c>
      <c r="M12" s="12">
        <f t="shared" si="0"/>
        <v>28.76</v>
      </c>
      <c r="N12" s="11">
        <v>81.76</v>
      </c>
      <c r="O12" s="11">
        <f t="shared" si="1"/>
        <v>49.056</v>
      </c>
      <c r="P12" s="11">
        <f t="shared" si="2"/>
        <v>77.816</v>
      </c>
      <c r="Q12" s="18"/>
    </row>
    <row r="13" s="2" customFormat="1" ht="24" customHeight="1" spans="1:17">
      <c r="A13" s="11">
        <v>11</v>
      </c>
      <c r="B13" s="12" t="s">
        <v>74</v>
      </c>
      <c r="C13" s="12" t="s">
        <v>75</v>
      </c>
      <c r="D13" s="12" t="s">
        <v>76</v>
      </c>
      <c r="E13" s="12" t="s">
        <v>20</v>
      </c>
      <c r="F13" s="12" t="s">
        <v>77</v>
      </c>
      <c r="G13" s="12" t="s">
        <v>22</v>
      </c>
      <c r="H13" s="12" t="s">
        <v>23</v>
      </c>
      <c r="I13" s="12" t="s">
        <v>24</v>
      </c>
      <c r="J13" s="14" t="s">
        <v>25</v>
      </c>
      <c r="K13" s="12" t="s">
        <v>26</v>
      </c>
      <c r="L13" s="12" t="s">
        <v>78</v>
      </c>
      <c r="M13" s="12">
        <f t="shared" si="0"/>
        <v>26.52</v>
      </c>
      <c r="N13" s="11">
        <v>84.6</v>
      </c>
      <c r="O13" s="11">
        <f t="shared" si="1"/>
        <v>50.76</v>
      </c>
      <c r="P13" s="11">
        <f t="shared" si="2"/>
        <v>77.28</v>
      </c>
      <c r="Q13" s="18"/>
    </row>
    <row r="14" s="2" customFormat="1" ht="24" customHeight="1" spans="1:17">
      <c r="A14" s="11">
        <v>12</v>
      </c>
      <c r="B14" s="12" t="s">
        <v>79</v>
      </c>
      <c r="C14" s="12" t="s">
        <v>80</v>
      </c>
      <c r="D14" s="12" t="s">
        <v>81</v>
      </c>
      <c r="E14" s="12" t="s">
        <v>20</v>
      </c>
      <c r="F14" s="12" t="s">
        <v>82</v>
      </c>
      <c r="G14" s="12" t="s">
        <v>22</v>
      </c>
      <c r="H14" s="12" t="s">
        <v>23</v>
      </c>
      <c r="I14" s="12" t="s">
        <v>24</v>
      </c>
      <c r="J14" s="14" t="s">
        <v>25</v>
      </c>
      <c r="K14" s="12" t="s">
        <v>26</v>
      </c>
      <c r="L14" s="12" t="s">
        <v>83</v>
      </c>
      <c r="M14" s="12">
        <f t="shared" si="0"/>
        <v>26.04</v>
      </c>
      <c r="N14" s="11">
        <v>84.2</v>
      </c>
      <c r="O14" s="11">
        <f t="shared" si="1"/>
        <v>50.52</v>
      </c>
      <c r="P14" s="11">
        <f t="shared" si="2"/>
        <v>76.56</v>
      </c>
      <c r="Q14" s="18"/>
    </row>
    <row r="15" s="2" customFormat="1" ht="24" customHeight="1" spans="1:17">
      <c r="A15" s="11">
        <v>13</v>
      </c>
      <c r="B15" s="12" t="s">
        <v>84</v>
      </c>
      <c r="C15" s="12" t="s">
        <v>85</v>
      </c>
      <c r="D15" s="12" t="s">
        <v>86</v>
      </c>
      <c r="E15" s="12" t="s">
        <v>20</v>
      </c>
      <c r="F15" s="12" t="s">
        <v>87</v>
      </c>
      <c r="G15" s="12" t="s">
        <v>22</v>
      </c>
      <c r="H15" s="12" t="s">
        <v>23</v>
      </c>
      <c r="I15" s="12" t="s">
        <v>24</v>
      </c>
      <c r="J15" s="14" t="s">
        <v>25</v>
      </c>
      <c r="K15" s="12" t="s">
        <v>26</v>
      </c>
      <c r="L15" s="12" t="s">
        <v>88</v>
      </c>
      <c r="M15" s="12">
        <f t="shared" si="0"/>
        <v>26.58</v>
      </c>
      <c r="N15" s="11">
        <v>82.7</v>
      </c>
      <c r="O15" s="11">
        <f t="shared" si="1"/>
        <v>49.62</v>
      </c>
      <c r="P15" s="11">
        <f t="shared" si="2"/>
        <v>76.2</v>
      </c>
      <c r="Q15" s="18"/>
    </row>
    <row r="16" s="2" customFormat="1" ht="24" customHeight="1" spans="1:17">
      <c r="A16" s="11">
        <v>14</v>
      </c>
      <c r="B16" s="12" t="s">
        <v>89</v>
      </c>
      <c r="C16" s="12" t="s">
        <v>90</v>
      </c>
      <c r="D16" s="12" t="s">
        <v>91</v>
      </c>
      <c r="E16" s="12" t="s">
        <v>20</v>
      </c>
      <c r="F16" s="12" t="s">
        <v>92</v>
      </c>
      <c r="G16" s="12" t="s">
        <v>22</v>
      </c>
      <c r="H16" s="12" t="s">
        <v>23</v>
      </c>
      <c r="I16" s="12" t="s">
        <v>24</v>
      </c>
      <c r="J16" s="14" t="s">
        <v>25</v>
      </c>
      <c r="K16" s="12" t="s">
        <v>26</v>
      </c>
      <c r="L16" s="12" t="s">
        <v>93</v>
      </c>
      <c r="M16" s="12">
        <f t="shared" si="0"/>
        <v>26.88</v>
      </c>
      <c r="N16" s="11">
        <v>80.8</v>
      </c>
      <c r="O16" s="11">
        <f t="shared" si="1"/>
        <v>48.48</v>
      </c>
      <c r="P16" s="11">
        <f t="shared" si="2"/>
        <v>75.36</v>
      </c>
      <c r="Q16" s="18"/>
    </row>
    <row r="17" s="2" customFormat="1" ht="24" customHeight="1" spans="1:17">
      <c r="A17" s="11">
        <v>15</v>
      </c>
      <c r="B17" s="12" t="s">
        <v>94</v>
      </c>
      <c r="C17" s="12" t="s">
        <v>95</v>
      </c>
      <c r="D17" s="12" t="s">
        <v>96</v>
      </c>
      <c r="E17" s="12" t="s">
        <v>20</v>
      </c>
      <c r="F17" s="27" t="s">
        <v>97</v>
      </c>
      <c r="G17" s="12" t="s">
        <v>22</v>
      </c>
      <c r="H17" s="12" t="s">
        <v>23</v>
      </c>
      <c r="I17" s="12" t="s">
        <v>24</v>
      </c>
      <c r="J17" s="14" t="s">
        <v>25</v>
      </c>
      <c r="K17" s="12" t="s">
        <v>26</v>
      </c>
      <c r="L17" s="12" t="s">
        <v>98</v>
      </c>
      <c r="M17" s="12">
        <f t="shared" si="0"/>
        <v>24.2</v>
      </c>
      <c r="N17" s="11">
        <v>84.6</v>
      </c>
      <c r="O17" s="11">
        <f t="shared" si="1"/>
        <v>50.76</v>
      </c>
      <c r="P17" s="11">
        <f t="shared" si="2"/>
        <v>74.96</v>
      </c>
      <c r="Q17" s="18"/>
    </row>
    <row r="18" s="2" customFormat="1" ht="24" customHeight="1" spans="1:17">
      <c r="A18" s="11">
        <v>16</v>
      </c>
      <c r="B18" s="12" t="s">
        <v>99</v>
      </c>
      <c r="C18" s="12" t="s">
        <v>100</v>
      </c>
      <c r="D18" s="12" t="s">
        <v>101</v>
      </c>
      <c r="E18" s="12" t="s">
        <v>20</v>
      </c>
      <c r="F18" s="12" t="s">
        <v>102</v>
      </c>
      <c r="G18" s="12" t="s">
        <v>22</v>
      </c>
      <c r="H18" s="12" t="s">
        <v>23</v>
      </c>
      <c r="I18" s="12" t="s">
        <v>24</v>
      </c>
      <c r="J18" s="14" t="s">
        <v>25</v>
      </c>
      <c r="K18" s="12" t="s">
        <v>26</v>
      </c>
      <c r="L18" s="12" t="s">
        <v>63</v>
      </c>
      <c r="M18" s="12">
        <f t="shared" si="0"/>
        <v>28.46</v>
      </c>
      <c r="N18" s="11">
        <v>77.4</v>
      </c>
      <c r="O18" s="11">
        <f t="shared" si="1"/>
        <v>46.44</v>
      </c>
      <c r="P18" s="11">
        <f t="shared" si="2"/>
        <v>74.9</v>
      </c>
      <c r="Q18" s="18"/>
    </row>
    <row r="19" s="2" customFormat="1" ht="24" customHeight="1" spans="1:17">
      <c r="A19" s="11">
        <v>17</v>
      </c>
      <c r="B19" s="12" t="s">
        <v>103</v>
      </c>
      <c r="C19" s="12" t="s">
        <v>104</v>
      </c>
      <c r="D19" s="12" t="s">
        <v>105</v>
      </c>
      <c r="E19" s="12" t="s">
        <v>20</v>
      </c>
      <c r="F19" s="12" t="s">
        <v>106</v>
      </c>
      <c r="G19" s="12" t="s">
        <v>22</v>
      </c>
      <c r="H19" s="12" t="s">
        <v>23</v>
      </c>
      <c r="I19" s="12" t="s">
        <v>24</v>
      </c>
      <c r="J19" s="14" t="s">
        <v>25</v>
      </c>
      <c r="K19" s="12" t="s">
        <v>26</v>
      </c>
      <c r="L19" s="12" t="s">
        <v>107</v>
      </c>
      <c r="M19" s="12">
        <f t="shared" si="0"/>
        <v>25.72</v>
      </c>
      <c r="N19" s="11">
        <v>81.7</v>
      </c>
      <c r="O19" s="11">
        <f t="shared" si="1"/>
        <v>49.02</v>
      </c>
      <c r="P19" s="11">
        <f t="shared" si="2"/>
        <v>74.74</v>
      </c>
      <c r="Q19" s="18"/>
    </row>
    <row r="20" s="2" customFormat="1" ht="24" customHeight="1" spans="1:17">
      <c r="A20" s="11">
        <v>18</v>
      </c>
      <c r="B20" s="12" t="s">
        <v>108</v>
      </c>
      <c r="C20" s="12" t="s">
        <v>109</v>
      </c>
      <c r="D20" s="12" t="s">
        <v>110</v>
      </c>
      <c r="E20" s="12" t="s">
        <v>20</v>
      </c>
      <c r="F20" s="12" t="s">
        <v>111</v>
      </c>
      <c r="G20" s="12" t="s">
        <v>22</v>
      </c>
      <c r="H20" s="12" t="s">
        <v>23</v>
      </c>
      <c r="I20" s="12" t="s">
        <v>24</v>
      </c>
      <c r="J20" s="14" t="s">
        <v>25</v>
      </c>
      <c r="K20" s="12" t="s">
        <v>26</v>
      </c>
      <c r="L20" s="12" t="s">
        <v>112</v>
      </c>
      <c r="M20" s="12">
        <f t="shared" si="0"/>
        <v>25.26</v>
      </c>
      <c r="N20" s="11">
        <v>82.4</v>
      </c>
      <c r="O20" s="11">
        <f t="shared" si="1"/>
        <v>49.44</v>
      </c>
      <c r="P20" s="11">
        <f t="shared" si="2"/>
        <v>74.7</v>
      </c>
      <c r="Q20" s="18"/>
    </row>
    <row r="21" s="2" customFormat="1" ht="24" customHeight="1" spans="1:17">
      <c r="A21" s="11">
        <v>19</v>
      </c>
      <c r="B21" s="12" t="s">
        <v>113</v>
      </c>
      <c r="C21" s="12" t="s">
        <v>114</v>
      </c>
      <c r="D21" s="12" t="s">
        <v>115</v>
      </c>
      <c r="E21" s="12" t="s">
        <v>20</v>
      </c>
      <c r="F21" s="12" t="s">
        <v>116</v>
      </c>
      <c r="G21" s="12" t="s">
        <v>22</v>
      </c>
      <c r="H21" s="12" t="s">
        <v>23</v>
      </c>
      <c r="I21" s="12" t="s">
        <v>24</v>
      </c>
      <c r="J21" s="14" t="s">
        <v>25</v>
      </c>
      <c r="K21" s="12" t="s">
        <v>26</v>
      </c>
      <c r="L21" s="12" t="s">
        <v>117</v>
      </c>
      <c r="M21" s="12">
        <f t="shared" si="0"/>
        <v>25.58</v>
      </c>
      <c r="N21" s="11">
        <v>81.7</v>
      </c>
      <c r="O21" s="11">
        <f t="shared" si="1"/>
        <v>49.02</v>
      </c>
      <c r="P21" s="11">
        <f t="shared" si="2"/>
        <v>74.6</v>
      </c>
      <c r="Q21" s="18"/>
    </row>
    <row r="22" s="2" customFormat="1" ht="24" customHeight="1" spans="1:17">
      <c r="A22" s="11">
        <v>20</v>
      </c>
      <c r="B22" s="12" t="s">
        <v>118</v>
      </c>
      <c r="C22" s="12" t="s">
        <v>119</v>
      </c>
      <c r="D22" s="12" t="s">
        <v>120</v>
      </c>
      <c r="E22" s="12" t="s">
        <v>20</v>
      </c>
      <c r="F22" s="12" t="s">
        <v>121</v>
      </c>
      <c r="G22" s="12" t="s">
        <v>22</v>
      </c>
      <c r="H22" s="12" t="s">
        <v>23</v>
      </c>
      <c r="I22" s="12" t="s">
        <v>24</v>
      </c>
      <c r="J22" s="14" t="s">
        <v>25</v>
      </c>
      <c r="K22" s="12" t="s">
        <v>26</v>
      </c>
      <c r="L22" s="12" t="s">
        <v>122</v>
      </c>
      <c r="M22" s="12">
        <f t="shared" si="0"/>
        <v>25.36</v>
      </c>
      <c r="N22" s="11">
        <v>81.9</v>
      </c>
      <c r="O22" s="11">
        <f t="shared" si="1"/>
        <v>49.14</v>
      </c>
      <c r="P22" s="11">
        <f t="shared" si="2"/>
        <v>74.5</v>
      </c>
      <c r="Q22" s="18"/>
    </row>
    <row r="23" s="2" customFormat="1" ht="24" customHeight="1" spans="1:17">
      <c r="A23" s="11">
        <v>21</v>
      </c>
      <c r="B23" s="12" t="s">
        <v>123</v>
      </c>
      <c r="C23" s="12" t="s">
        <v>124</v>
      </c>
      <c r="D23" s="12" t="s">
        <v>125</v>
      </c>
      <c r="E23" s="12" t="s">
        <v>20</v>
      </c>
      <c r="F23" s="12" t="s">
        <v>126</v>
      </c>
      <c r="G23" s="12" t="s">
        <v>22</v>
      </c>
      <c r="H23" s="12" t="s">
        <v>23</v>
      </c>
      <c r="I23" s="12" t="s">
        <v>24</v>
      </c>
      <c r="J23" s="14" t="s">
        <v>25</v>
      </c>
      <c r="K23" s="12" t="s">
        <v>26</v>
      </c>
      <c r="L23" s="12" t="s">
        <v>127</v>
      </c>
      <c r="M23" s="12">
        <f t="shared" si="0"/>
        <v>23.98</v>
      </c>
      <c r="N23" s="11">
        <v>83.8</v>
      </c>
      <c r="O23" s="11">
        <f t="shared" si="1"/>
        <v>50.28</v>
      </c>
      <c r="P23" s="11">
        <f t="shared" si="2"/>
        <v>74.26</v>
      </c>
      <c r="Q23" s="18"/>
    </row>
    <row r="24" s="2" customFormat="1" ht="24" customHeight="1" spans="1:17">
      <c r="A24" s="11">
        <v>22</v>
      </c>
      <c r="B24" s="12" t="s">
        <v>128</v>
      </c>
      <c r="C24" s="12" t="s">
        <v>129</v>
      </c>
      <c r="D24" s="12" t="s">
        <v>130</v>
      </c>
      <c r="E24" s="12" t="s">
        <v>20</v>
      </c>
      <c r="F24" s="12" t="s">
        <v>131</v>
      </c>
      <c r="G24" s="12" t="s">
        <v>22</v>
      </c>
      <c r="H24" s="12" t="s">
        <v>23</v>
      </c>
      <c r="I24" s="12" t="s">
        <v>24</v>
      </c>
      <c r="J24" s="14" t="s">
        <v>25</v>
      </c>
      <c r="K24" s="12" t="s">
        <v>26</v>
      </c>
      <c r="L24" s="12" t="s">
        <v>132</v>
      </c>
      <c r="M24" s="12">
        <f t="shared" si="0"/>
        <v>25.32</v>
      </c>
      <c r="N24" s="11">
        <v>81.5</v>
      </c>
      <c r="O24" s="11">
        <f t="shared" si="1"/>
        <v>48.9</v>
      </c>
      <c r="P24" s="11">
        <f t="shared" si="2"/>
        <v>74.22</v>
      </c>
      <c r="Q24" s="18"/>
    </row>
    <row r="25" s="2" customFormat="1" ht="24" customHeight="1" spans="1:17">
      <c r="A25" s="11">
        <v>23</v>
      </c>
      <c r="B25" s="12" t="s">
        <v>133</v>
      </c>
      <c r="C25" s="12" t="s">
        <v>134</v>
      </c>
      <c r="D25" s="12" t="s">
        <v>135</v>
      </c>
      <c r="E25" s="12" t="s">
        <v>20</v>
      </c>
      <c r="F25" s="12" t="s">
        <v>136</v>
      </c>
      <c r="G25" s="12" t="s">
        <v>22</v>
      </c>
      <c r="H25" s="12" t="s">
        <v>23</v>
      </c>
      <c r="I25" s="12" t="s">
        <v>24</v>
      </c>
      <c r="J25" s="14" t="s">
        <v>25</v>
      </c>
      <c r="K25" s="12" t="s">
        <v>26</v>
      </c>
      <c r="L25" s="12" t="s">
        <v>137</v>
      </c>
      <c r="M25" s="12">
        <f t="shared" si="0"/>
        <v>26.78</v>
      </c>
      <c r="N25" s="11">
        <v>78.7</v>
      </c>
      <c r="O25" s="11">
        <f t="shared" si="1"/>
        <v>47.22</v>
      </c>
      <c r="P25" s="11">
        <f t="shared" si="2"/>
        <v>74</v>
      </c>
      <c r="Q25" s="18"/>
    </row>
    <row r="26" s="2" customFormat="1" ht="24" customHeight="1" spans="1:17">
      <c r="A26" s="11">
        <v>24</v>
      </c>
      <c r="B26" s="12" t="s">
        <v>138</v>
      </c>
      <c r="C26" s="12" t="s">
        <v>139</v>
      </c>
      <c r="D26" s="12" t="s">
        <v>140</v>
      </c>
      <c r="E26" s="12" t="s">
        <v>20</v>
      </c>
      <c r="F26" s="12" t="s">
        <v>141</v>
      </c>
      <c r="G26" s="12" t="s">
        <v>22</v>
      </c>
      <c r="H26" s="12" t="s">
        <v>23</v>
      </c>
      <c r="I26" s="12" t="s">
        <v>24</v>
      </c>
      <c r="J26" s="14" t="s">
        <v>25</v>
      </c>
      <c r="K26" s="12" t="s">
        <v>26</v>
      </c>
      <c r="L26" s="12" t="s">
        <v>142</v>
      </c>
      <c r="M26" s="12">
        <f t="shared" si="0"/>
        <v>24.78</v>
      </c>
      <c r="N26" s="11">
        <v>81.7</v>
      </c>
      <c r="O26" s="11">
        <f t="shared" si="1"/>
        <v>49.02</v>
      </c>
      <c r="P26" s="11">
        <f t="shared" si="2"/>
        <v>73.8</v>
      </c>
      <c r="Q26" s="18"/>
    </row>
    <row r="27" s="2" customFormat="1" ht="24" customHeight="1" spans="1:17">
      <c r="A27" s="11">
        <v>25</v>
      </c>
      <c r="B27" s="12" t="s">
        <v>143</v>
      </c>
      <c r="C27" s="12" t="s">
        <v>144</v>
      </c>
      <c r="D27" s="12" t="s">
        <v>145</v>
      </c>
      <c r="E27" s="12" t="s">
        <v>20</v>
      </c>
      <c r="F27" s="12" t="s">
        <v>146</v>
      </c>
      <c r="G27" s="12" t="s">
        <v>22</v>
      </c>
      <c r="H27" s="12" t="s">
        <v>23</v>
      </c>
      <c r="I27" s="12" t="s">
        <v>24</v>
      </c>
      <c r="J27" s="14" t="s">
        <v>25</v>
      </c>
      <c r="K27" s="12" t="s">
        <v>26</v>
      </c>
      <c r="L27" s="12" t="s">
        <v>147</v>
      </c>
      <c r="M27" s="12">
        <f t="shared" si="0"/>
        <v>25.3</v>
      </c>
      <c r="N27" s="11">
        <v>80.4</v>
      </c>
      <c r="O27" s="11">
        <f t="shared" si="1"/>
        <v>48.24</v>
      </c>
      <c r="P27" s="11">
        <f t="shared" si="2"/>
        <v>73.54</v>
      </c>
      <c r="Q27" s="18"/>
    </row>
    <row r="28" s="2" customFormat="1" ht="24" customHeight="1" spans="1:17">
      <c r="A28" s="11">
        <v>26</v>
      </c>
      <c r="B28" s="12" t="s">
        <v>148</v>
      </c>
      <c r="C28" s="12" t="s">
        <v>149</v>
      </c>
      <c r="D28" s="12" t="s">
        <v>150</v>
      </c>
      <c r="E28" s="12" t="s">
        <v>20</v>
      </c>
      <c r="F28" s="12" t="s">
        <v>151</v>
      </c>
      <c r="G28" s="12" t="s">
        <v>22</v>
      </c>
      <c r="H28" s="12" t="s">
        <v>23</v>
      </c>
      <c r="I28" s="12" t="s">
        <v>24</v>
      </c>
      <c r="J28" s="14" t="s">
        <v>25</v>
      </c>
      <c r="K28" s="12" t="s">
        <v>26</v>
      </c>
      <c r="L28" s="12" t="s">
        <v>152</v>
      </c>
      <c r="M28" s="12">
        <f t="shared" si="0"/>
        <v>25.28</v>
      </c>
      <c r="N28" s="11">
        <v>79.5</v>
      </c>
      <c r="O28" s="11">
        <f t="shared" si="1"/>
        <v>47.7</v>
      </c>
      <c r="P28" s="11">
        <f t="shared" si="2"/>
        <v>72.98</v>
      </c>
      <c r="Q28" s="18"/>
    </row>
    <row r="29" s="2" customFormat="1" ht="24" customHeight="1" spans="1:17">
      <c r="A29" s="11">
        <v>27</v>
      </c>
      <c r="B29" s="12" t="s">
        <v>153</v>
      </c>
      <c r="C29" s="12" t="s">
        <v>154</v>
      </c>
      <c r="D29" s="12" t="s">
        <v>155</v>
      </c>
      <c r="E29" s="12" t="s">
        <v>20</v>
      </c>
      <c r="F29" s="12" t="s">
        <v>156</v>
      </c>
      <c r="G29" s="12" t="s">
        <v>22</v>
      </c>
      <c r="H29" s="12" t="s">
        <v>23</v>
      </c>
      <c r="I29" s="12" t="s">
        <v>24</v>
      </c>
      <c r="J29" s="14" t="s">
        <v>25</v>
      </c>
      <c r="K29" s="12" t="s">
        <v>26</v>
      </c>
      <c r="L29" s="12" t="s">
        <v>157</v>
      </c>
      <c r="M29" s="12">
        <f t="shared" si="0"/>
        <v>24.54</v>
      </c>
      <c r="N29" s="11">
        <v>80.66</v>
      </c>
      <c r="O29" s="11">
        <f t="shared" si="1"/>
        <v>48.396</v>
      </c>
      <c r="P29" s="11">
        <f t="shared" si="2"/>
        <v>72.936</v>
      </c>
      <c r="Q29" s="18"/>
    </row>
    <row r="30" s="2" customFormat="1" ht="24" customHeight="1" spans="1:17">
      <c r="A30" s="11">
        <v>28</v>
      </c>
      <c r="B30" s="12" t="s">
        <v>158</v>
      </c>
      <c r="C30" s="12" t="s">
        <v>159</v>
      </c>
      <c r="D30" s="12" t="s">
        <v>160</v>
      </c>
      <c r="E30" s="12" t="s">
        <v>20</v>
      </c>
      <c r="F30" s="12" t="s">
        <v>161</v>
      </c>
      <c r="G30" s="12" t="s">
        <v>22</v>
      </c>
      <c r="H30" s="12" t="s">
        <v>23</v>
      </c>
      <c r="I30" s="12" t="s">
        <v>24</v>
      </c>
      <c r="J30" s="14" t="s">
        <v>25</v>
      </c>
      <c r="K30" s="12" t="s">
        <v>26</v>
      </c>
      <c r="L30" s="12" t="s">
        <v>162</v>
      </c>
      <c r="M30" s="12">
        <f t="shared" si="0"/>
        <v>25.92</v>
      </c>
      <c r="N30" s="11">
        <v>78.3</v>
      </c>
      <c r="O30" s="11">
        <f t="shared" si="1"/>
        <v>46.98</v>
      </c>
      <c r="P30" s="11">
        <f t="shared" si="2"/>
        <v>72.9</v>
      </c>
      <c r="Q30" s="18"/>
    </row>
    <row r="31" s="2" customFormat="1" ht="24" customHeight="1" spans="1:17">
      <c r="A31" s="11">
        <v>29</v>
      </c>
      <c r="B31" s="12" t="s">
        <v>163</v>
      </c>
      <c r="C31" s="12" t="s">
        <v>164</v>
      </c>
      <c r="D31" s="12" t="s">
        <v>165</v>
      </c>
      <c r="E31" s="12" t="s">
        <v>20</v>
      </c>
      <c r="F31" s="12" t="s">
        <v>166</v>
      </c>
      <c r="G31" s="12" t="s">
        <v>22</v>
      </c>
      <c r="H31" s="12" t="s">
        <v>23</v>
      </c>
      <c r="I31" s="12" t="s">
        <v>24</v>
      </c>
      <c r="J31" s="14" t="s">
        <v>25</v>
      </c>
      <c r="K31" s="12" t="s">
        <v>26</v>
      </c>
      <c r="L31" s="12" t="s">
        <v>167</v>
      </c>
      <c r="M31" s="12">
        <f t="shared" si="0"/>
        <v>23.06</v>
      </c>
      <c r="N31" s="11">
        <v>82.4</v>
      </c>
      <c r="O31" s="11">
        <f t="shared" si="1"/>
        <v>49.44</v>
      </c>
      <c r="P31" s="11">
        <f t="shared" si="2"/>
        <v>72.5</v>
      </c>
      <c r="Q31" s="18"/>
    </row>
    <row r="32" s="2" customFormat="1" ht="24" customHeight="1" spans="1:17">
      <c r="A32" s="11">
        <v>30</v>
      </c>
      <c r="B32" s="12" t="s">
        <v>168</v>
      </c>
      <c r="C32" s="12" t="s">
        <v>169</v>
      </c>
      <c r="D32" s="12" t="s">
        <v>170</v>
      </c>
      <c r="E32" s="12" t="s">
        <v>20</v>
      </c>
      <c r="F32" s="12" t="s">
        <v>171</v>
      </c>
      <c r="G32" s="12" t="s">
        <v>22</v>
      </c>
      <c r="H32" s="12" t="s">
        <v>23</v>
      </c>
      <c r="I32" s="12" t="s">
        <v>24</v>
      </c>
      <c r="J32" s="14" t="s">
        <v>25</v>
      </c>
      <c r="K32" s="12" t="s">
        <v>26</v>
      </c>
      <c r="L32" s="12" t="s">
        <v>172</v>
      </c>
      <c r="M32" s="12">
        <f t="shared" si="0"/>
        <v>24.3</v>
      </c>
      <c r="N32" s="11">
        <v>80.3</v>
      </c>
      <c r="O32" s="11">
        <f t="shared" si="1"/>
        <v>48.18</v>
      </c>
      <c r="P32" s="11">
        <f t="shared" si="2"/>
        <v>72.48</v>
      </c>
      <c r="Q32" s="18"/>
    </row>
    <row r="33" s="2" customFormat="1" ht="24" customHeight="1" spans="1:17">
      <c r="A33" s="11">
        <v>31</v>
      </c>
      <c r="B33" s="12" t="s">
        <v>173</v>
      </c>
      <c r="C33" s="12" t="s">
        <v>174</v>
      </c>
      <c r="D33" s="12" t="s">
        <v>175</v>
      </c>
      <c r="E33" s="12" t="s">
        <v>20</v>
      </c>
      <c r="F33" s="12" t="s">
        <v>176</v>
      </c>
      <c r="G33" s="12" t="s">
        <v>22</v>
      </c>
      <c r="H33" s="12" t="s">
        <v>23</v>
      </c>
      <c r="I33" s="12" t="s">
        <v>24</v>
      </c>
      <c r="J33" s="14" t="s">
        <v>25</v>
      </c>
      <c r="K33" s="12" t="s">
        <v>26</v>
      </c>
      <c r="L33" s="12" t="s">
        <v>177</v>
      </c>
      <c r="M33" s="12">
        <f t="shared" si="0"/>
        <v>23.62</v>
      </c>
      <c r="N33" s="11">
        <v>81.1</v>
      </c>
      <c r="O33" s="11">
        <f t="shared" si="1"/>
        <v>48.66</v>
      </c>
      <c r="P33" s="11">
        <f t="shared" si="2"/>
        <v>72.28</v>
      </c>
      <c r="Q33" s="18"/>
    </row>
    <row r="34" s="2" customFormat="1" ht="24" customHeight="1" spans="1:17">
      <c r="A34" s="11">
        <v>32</v>
      </c>
      <c r="B34" s="12" t="s">
        <v>178</v>
      </c>
      <c r="C34" s="12" t="s">
        <v>179</v>
      </c>
      <c r="D34" s="12" t="s">
        <v>180</v>
      </c>
      <c r="E34" s="12" t="s">
        <v>20</v>
      </c>
      <c r="F34" s="12" t="s">
        <v>181</v>
      </c>
      <c r="G34" s="12" t="s">
        <v>22</v>
      </c>
      <c r="H34" s="12" t="s">
        <v>23</v>
      </c>
      <c r="I34" s="12" t="s">
        <v>24</v>
      </c>
      <c r="J34" s="14" t="s">
        <v>25</v>
      </c>
      <c r="K34" s="12" t="s">
        <v>26</v>
      </c>
      <c r="L34" s="12" t="s">
        <v>182</v>
      </c>
      <c r="M34" s="12">
        <f t="shared" si="0"/>
        <v>23.32</v>
      </c>
      <c r="N34" s="11">
        <v>81.34</v>
      </c>
      <c r="O34" s="11">
        <f t="shared" si="1"/>
        <v>48.804</v>
      </c>
      <c r="P34" s="11">
        <f t="shared" si="2"/>
        <v>72.124</v>
      </c>
      <c r="Q34" s="18"/>
    </row>
    <row r="35" s="2" customFormat="1" ht="24" customHeight="1" spans="1:17">
      <c r="A35" s="11">
        <v>33</v>
      </c>
      <c r="B35" s="12" t="s">
        <v>183</v>
      </c>
      <c r="C35" s="12" t="s">
        <v>184</v>
      </c>
      <c r="D35" s="12" t="s">
        <v>185</v>
      </c>
      <c r="E35" s="12" t="s">
        <v>20</v>
      </c>
      <c r="F35" s="12" t="s">
        <v>186</v>
      </c>
      <c r="G35" s="12" t="s">
        <v>22</v>
      </c>
      <c r="H35" s="12" t="s">
        <v>23</v>
      </c>
      <c r="I35" s="12" t="s">
        <v>24</v>
      </c>
      <c r="J35" s="14" t="s">
        <v>25</v>
      </c>
      <c r="K35" s="12" t="s">
        <v>26</v>
      </c>
      <c r="L35" s="12" t="s">
        <v>187</v>
      </c>
      <c r="M35" s="12">
        <f t="shared" si="0"/>
        <v>24.24</v>
      </c>
      <c r="N35" s="11">
        <v>78.5</v>
      </c>
      <c r="O35" s="11">
        <f t="shared" si="1"/>
        <v>47.1</v>
      </c>
      <c r="P35" s="11">
        <f t="shared" si="2"/>
        <v>71.34</v>
      </c>
      <c r="Q35" s="18"/>
    </row>
    <row r="36" s="2" customFormat="1" ht="24" customHeight="1" spans="1:17">
      <c r="A36" s="11">
        <v>34</v>
      </c>
      <c r="B36" s="12" t="s">
        <v>188</v>
      </c>
      <c r="C36" s="12" t="s">
        <v>189</v>
      </c>
      <c r="D36" s="12" t="s">
        <v>190</v>
      </c>
      <c r="E36" s="12" t="s">
        <v>20</v>
      </c>
      <c r="F36" s="12" t="s">
        <v>191</v>
      </c>
      <c r="G36" s="12" t="s">
        <v>22</v>
      </c>
      <c r="H36" s="12" t="s">
        <v>23</v>
      </c>
      <c r="I36" s="12" t="s">
        <v>24</v>
      </c>
      <c r="J36" s="14" t="s">
        <v>25</v>
      </c>
      <c r="K36" s="12" t="s">
        <v>26</v>
      </c>
      <c r="L36" s="12" t="s">
        <v>192</v>
      </c>
      <c r="M36" s="12">
        <f t="shared" si="0"/>
        <v>24.16</v>
      </c>
      <c r="N36" s="11">
        <v>78.6</v>
      </c>
      <c r="O36" s="11">
        <f t="shared" si="1"/>
        <v>47.16</v>
      </c>
      <c r="P36" s="11">
        <f t="shared" si="2"/>
        <v>71.32</v>
      </c>
      <c r="Q36" s="18"/>
    </row>
    <row r="37" s="2" customFormat="1" ht="24" customHeight="1" spans="1:17">
      <c r="A37" s="11">
        <v>35</v>
      </c>
      <c r="B37" s="12" t="s">
        <v>193</v>
      </c>
      <c r="C37" s="12" t="s">
        <v>194</v>
      </c>
      <c r="D37" s="12" t="s">
        <v>195</v>
      </c>
      <c r="E37" s="12" t="s">
        <v>20</v>
      </c>
      <c r="F37" s="12" t="s">
        <v>196</v>
      </c>
      <c r="G37" s="12" t="s">
        <v>22</v>
      </c>
      <c r="H37" s="12" t="s">
        <v>23</v>
      </c>
      <c r="I37" s="12" t="s">
        <v>24</v>
      </c>
      <c r="J37" s="14" t="s">
        <v>25</v>
      </c>
      <c r="K37" s="12" t="s">
        <v>26</v>
      </c>
      <c r="L37" s="12" t="s">
        <v>197</v>
      </c>
      <c r="M37" s="12">
        <f t="shared" si="0"/>
        <v>23.46</v>
      </c>
      <c r="N37" s="11">
        <v>78.9</v>
      </c>
      <c r="O37" s="11">
        <f t="shared" si="1"/>
        <v>47.34</v>
      </c>
      <c r="P37" s="11">
        <f t="shared" si="2"/>
        <v>70.8</v>
      </c>
      <c r="Q37" s="18"/>
    </row>
    <row r="38" s="2" customFormat="1" ht="24" customHeight="1" spans="1:17">
      <c r="A38" s="11">
        <v>36</v>
      </c>
      <c r="B38" s="12" t="s">
        <v>198</v>
      </c>
      <c r="C38" s="12" t="s">
        <v>199</v>
      </c>
      <c r="D38" s="12" t="s">
        <v>200</v>
      </c>
      <c r="E38" s="12" t="s">
        <v>20</v>
      </c>
      <c r="F38" s="12" t="s">
        <v>201</v>
      </c>
      <c r="G38" s="12" t="s">
        <v>22</v>
      </c>
      <c r="H38" s="12" t="s">
        <v>23</v>
      </c>
      <c r="I38" s="12" t="s">
        <v>24</v>
      </c>
      <c r="J38" s="14" t="s">
        <v>25</v>
      </c>
      <c r="K38" s="12" t="s">
        <v>26</v>
      </c>
      <c r="L38" s="12" t="s">
        <v>202</v>
      </c>
      <c r="M38" s="12">
        <f t="shared" si="0"/>
        <v>24.18</v>
      </c>
      <c r="N38" s="11">
        <v>77.6</v>
      </c>
      <c r="O38" s="11">
        <f t="shared" si="1"/>
        <v>46.56</v>
      </c>
      <c r="P38" s="11">
        <f t="shared" si="2"/>
        <v>70.74</v>
      </c>
      <c r="Q38" s="18"/>
    </row>
    <row r="39" s="2" customFormat="1" ht="24" customHeight="1" spans="1:17">
      <c r="A39" s="11">
        <v>37</v>
      </c>
      <c r="B39" s="12" t="s">
        <v>203</v>
      </c>
      <c r="C39" s="12" t="s">
        <v>204</v>
      </c>
      <c r="D39" s="12" t="s">
        <v>205</v>
      </c>
      <c r="E39" s="12" t="s">
        <v>20</v>
      </c>
      <c r="F39" s="12" t="s">
        <v>206</v>
      </c>
      <c r="G39" s="12" t="s">
        <v>22</v>
      </c>
      <c r="H39" s="12" t="s">
        <v>23</v>
      </c>
      <c r="I39" s="12" t="s">
        <v>24</v>
      </c>
      <c r="J39" s="14" t="s">
        <v>25</v>
      </c>
      <c r="K39" s="12" t="s">
        <v>26</v>
      </c>
      <c r="L39" s="12" t="s">
        <v>207</v>
      </c>
      <c r="M39" s="12">
        <f t="shared" si="0"/>
        <v>25.68</v>
      </c>
      <c r="N39" s="11">
        <v>74.7</v>
      </c>
      <c r="O39" s="11">
        <f t="shared" si="1"/>
        <v>44.82</v>
      </c>
      <c r="P39" s="11">
        <f t="shared" si="2"/>
        <v>70.5</v>
      </c>
      <c r="Q39" s="18"/>
    </row>
    <row r="40" s="2" customFormat="1" ht="24" customHeight="1" spans="1:17">
      <c r="A40" s="11">
        <v>38</v>
      </c>
      <c r="B40" s="12" t="s">
        <v>208</v>
      </c>
      <c r="C40" s="12" t="s">
        <v>209</v>
      </c>
      <c r="D40" s="12" t="s">
        <v>210</v>
      </c>
      <c r="E40" s="12" t="s">
        <v>20</v>
      </c>
      <c r="F40" s="12" t="s">
        <v>211</v>
      </c>
      <c r="G40" s="12" t="s">
        <v>22</v>
      </c>
      <c r="H40" s="12" t="s">
        <v>23</v>
      </c>
      <c r="I40" s="12" t="s">
        <v>24</v>
      </c>
      <c r="J40" s="14" t="s">
        <v>25</v>
      </c>
      <c r="K40" s="12" t="s">
        <v>26</v>
      </c>
      <c r="L40" s="12" t="s">
        <v>212</v>
      </c>
      <c r="M40" s="12">
        <f t="shared" si="0"/>
        <v>24.92</v>
      </c>
      <c r="N40" s="11">
        <v>73.9</v>
      </c>
      <c r="O40" s="11">
        <f t="shared" si="1"/>
        <v>44.34</v>
      </c>
      <c r="P40" s="11">
        <f t="shared" si="2"/>
        <v>69.26</v>
      </c>
      <c r="Q40" s="18"/>
    </row>
    <row r="41" s="2" customFormat="1" ht="24" customHeight="1" spans="1:17">
      <c r="A41" s="11">
        <v>39</v>
      </c>
      <c r="B41" s="12" t="s">
        <v>213</v>
      </c>
      <c r="C41" s="12" t="s">
        <v>214</v>
      </c>
      <c r="D41" s="12" t="s">
        <v>215</v>
      </c>
      <c r="E41" s="12" t="s">
        <v>20</v>
      </c>
      <c r="F41" s="12" t="s">
        <v>216</v>
      </c>
      <c r="G41" s="12" t="s">
        <v>22</v>
      </c>
      <c r="H41" s="12" t="s">
        <v>23</v>
      </c>
      <c r="I41" s="12" t="s">
        <v>24</v>
      </c>
      <c r="J41" s="14" t="s">
        <v>25</v>
      </c>
      <c r="K41" s="12" t="s">
        <v>26</v>
      </c>
      <c r="L41" s="12" t="s">
        <v>217</v>
      </c>
      <c r="M41" s="12">
        <f t="shared" si="0"/>
        <v>22.92</v>
      </c>
      <c r="N41" s="11">
        <v>74.6</v>
      </c>
      <c r="O41" s="11">
        <f t="shared" si="1"/>
        <v>44.76</v>
      </c>
      <c r="P41" s="11">
        <f t="shared" si="2"/>
        <v>67.68</v>
      </c>
      <c r="Q41" s="18"/>
    </row>
    <row r="42" s="2" customFormat="1" ht="24" customHeight="1" spans="1:17">
      <c r="A42" s="11">
        <v>40</v>
      </c>
      <c r="B42" s="12" t="s">
        <v>218</v>
      </c>
      <c r="C42" s="12" t="s">
        <v>219</v>
      </c>
      <c r="D42" s="12" t="s">
        <v>220</v>
      </c>
      <c r="E42" s="12" t="s">
        <v>20</v>
      </c>
      <c r="F42" s="12" t="s">
        <v>221</v>
      </c>
      <c r="G42" s="12" t="s">
        <v>22</v>
      </c>
      <c r="H42" s="12" t="s">
        <v>23</v>
      </c>
      <c r="I42" s="12" t="s">
        <v>24</v>
      </c>
      <c r="J42" s="14" t="s">
        <v>25</v>
      </c>
      <c r="K42" s="12" t="s">
        <v>26</v>
      </c>
      <c r="L42" s="12" t="s">
        <v>222</v>
      </c>
      <c r="M42" s="12">
        <f t="shared" si="0"/>
        <v>23.16</v>
      </c>
      <c r="N42" s="11">
        <v>74</v>
      </c>
      <c r="O42" s="11">
        <f t="shared" si="1"/>
        <v>44.4</v>
      </c>
      <c r="P42" s="11">
        <f t="shared" si="2"/>
        <v>67.56</v>
      </c>
      <c r="Q42" s="18"/>
    </row>
    <row r="43" s="2" customFormat="1" ht="24" customHeight="1" spans="1:17">
      <c r="A43" s="11">
        <v>41</v>
      </c>
      <c r="B43" s="12" t="s">
        <v>223</v>
      </c>
      <c r="C43" s="12" t="s">
        <v>224</v>
      </c>
      <c r="D43" s="12" t="s">
        <v>225</v>
      </c>
      <c r="E43" s="12" t="s">
        <v>20</v>
      </c>
      <c r="F43" s="12" t="s">
        <v>226</v>
      </c>
      <c r="G43" s="12" t="s">
        <v>22</v>
      </c>
      <c r="H43" s="12" t="s">
        <v>23</v>
      </c>
      <c r="I43" s="12" t="s">
        <v>24</v>
      </c>
      <c r="J43" s="14" t="s">
        <v>25</v>
      </c>
      <c r="K43" s="12" t="s">
        <v>26</v>
      </c>
      <c r="L43" s="12" t="s">
        <v>227</v>
      </c>
      <c r="M43" s="12">
        <f t="shared" si="0"/>
        <v>23.5</v>
      </c>
      <c r="N43" s="11">
        <v>72</v>
      </c>
      <c r="O43" s="11">
        <f t="shared" si="1"/>
        <v>43.2</v>
      </c>
      <c r="P43" s="11">
        <f t="shared" si="2"/>
        <v>66.7</v>
      </c>
      <c r="Q43" s="18"/>
    </row>
    <row r="44" s="2" customFormat="1" ht="24" customHeight="1" spans="1:17">
      <c r="A44" s="11">
        <v>42</v>
      </c>
      <c r="B44" s="12" t="s">
        <v>228</v>
      </c>
      <c r="C44" s="12" t="s">
        <v>229</v>
      </c>
      <c r="D44" s="12" t="s">
        <v>230</v>
      </c>
      <c r="E44" s="12" t="s">
        <v>20</v>
      </c>
      <c r="F44" s="12" t="s">
        <v>231</v>
      </c>
      <c r="G44" s="12" t="s">
        <v>22</v>
      </c>
      <c r="H44" s="12" t="s">
        <v>23</v>
      </c>
      <c r="I44" s="12" t="s">
        <v>24</v>
      </c>
      <c r="J44" s="14" t="s">
        <v>25</v>
      </c>
      <c r="K44" s="12" t="s">
        <v>26</v>
      </c>
      <c r="L44" s="12" t="s">
        <v>232</v>
      </c>
      <c r="M44" s="12">
        <f t="shared" si="0"/>
        <v>25.66</v>
      </c>
      <c r="N44" s="11">
        <v>67.9</v>
      </c>
      <c r="O44" s="11">
        <f t="shared" si="1"/>
        <v>40.74</v>
      </c>
      <c r="P44" s="11">
        <f t="shared" si="2"/>
        <v>66.4</v>
      </c>
      <c r="Q44" s="18"/>
    </row>
    <row r="45" s="3" customFormat="1" ht="24" customHeight="1" spans="1:17">
      <c r="A45" s="11">
        <v>43</v>
      </c>
      <c r="B45" s="13" t="s">
        <v>233</v>
      </c>
      <c r="C45" s="13" t="s">
        <v>234</v>
      </c>
      <c r="D45" s="13" t="s">
        <v>235</v>
      </c>
      <c r="E45" s="13" t="s">
        <v>20</v>
      </c>
      <c r="F45" s="13" t="s">
        <v>236</v>
      </c>
      <c r="G45" s="13" t="s">
        <v>22</v>
      </c>
      <c r="H45" s="13" t="s">
        <v>237</v>
      </c>
      <c r="I45" s="13" t="s">
        <v>238</v>
      </c>
      <c r="J45" s="15" t="s">
        <v>239</v>
      </c>
      <c r="K45" s="13" t="s">
        <v>240</v>
      </c>
      <c r="L45" s="13" t="s">
        <v>241</v>
      </c>
      <c r="M45" s="13">
        <f t="shared" si="0"/>
        <v>33.8</v>
      </c>
      <c r="N45" s="15" t="s">
        <v>28</v>
      </c>
      <c r="O45" s="15" t="s">
        <v>28</v>
      </c>
      <c r="P45" s="15" t="s">
        <v>28</v>
      </c>
      <c r="Q45" s="17"/>
    </row>
    <row r="46" s="3" customFormat="1" ht="24" customHeight="1" spans="1:17">
      <c r="A46" s="11">
        <v>44</v>
      </c>
      <c r="B46" s="13" t="s">
        <v>242</v>
      </c>
      <c r="C46" s="13" t="s">
        <v>243</v>
      </c>
      <c r="D46" s="13" t="s">
        <v>244</v>
      </c>
      <c r="E46" s="13" t="s">
        <v>20</v>
      </c>
      <c r="F46" s="13" t="s">
        <v>245</v>
      </c>
      <c r="G46" s="13" t="s">
        <v>22</v>
      </c>
      <c r="H46" s="13" t="s">
        <v>237</v>
      </c>
      <c r="I46" s="13" t="s">
        <v>238</v>
      </c>
      <c r="J46" s="15" t="s">
        <v>239</v>
      </c>
      <c r="K46" s="13" t="s">
        <v>240</v>
      </c>
      <c r="L46" s="13" t="s">
        <v>246</v>
      </c>
      <c r="M46" s="13">
        <f t="shared" si="0"/>
        <v>30.56</v>
      </c>
      <c r="N46" s="15" t="s">
        <v>28</v>
      </c>
      <c r="O46" s="15" t="s">
        <v>28</v>
      </c>
      <c r="P46" s="15" t="s">
        <v>28</v>
      </c>
      <c r="Q46" s="17"/>
    </row>
    <row r="47" s="3" customFormat="1" ht="24" customHeight="1" spans="1:17">
      <c r="A47" s="11">
        <v>45</v>
      </c>
      <c r="B47" s="13" t="s">
        <v>247</v>
      </c>
      <c r="C47" s="13" t="s">
        <v>248</v>
      </c>
      <c r="D47" s="13" t="s">
        <v>249</v>
      </c>
      <c r="E47" s="13" t="s">
        <v>20</v>
      </c>
      <c r="F47" s="13" t="s">
        <v>250</v>
      </c>
      <c r="G47" s="13" t="s">
        <v>22</v>
      </c>
      <c r="H47" s="13" t="s">
        <v>237</v>
      </c>
      <c r="I47" s="13" t="s">
        <v>238</v>
      </c>
      <c r="J47" s="15" t="s">
        <v>239</v>
      </c>
      <c r="K47" s="13" t="s">
        <v>240</v>
      </c>
      <c r="L47" s="13" t="s">
        <v>251</v>
      </c>
      <c r="M47" s="13">
        <f t="shared" si="0"/>
        <v>32.6</v>
      </c>
      <c r="N47" s="16">
        <v>86.4</v>
      </c>
      <c r="O47" s="16">
        <f t="shared" ref="O47:O80" si="3">N47*0.6</f>
        <v>51.84</v>
      </c>
      <c r="P47" s="16">
        <f t="shared" ref="P47:P80" si="4">M47+O47</f>
        <v>84.44</v>
      </c>
      <c r="Q47" s="17"/>
    </row>
    <row r="48" s="3" customFormat="1" ht="24" customHeight="1" spans="1:17">
      <c r="A48" s="11">
        <v>46</v>
      </c>
      <c r="B48" s="13" t="s">
        <v>252</v>
      </c>
      <c r="C48" s="13" t="s">
        <v>253</v>
      </c>
      <c r="D48" s="13" t="s">
        <v>254</v>
      </c>
      <c r="E48" s="13" t="s">
        <v>20</v>
      </c>
      <c r="F48" s="13" t="s">
        <v>255</v>
      </c>
      <c r="G48" s="13" t="s">
        <v>22</v>
      </c>
      <c r="H48" s="13" t="s">
        <v>237</v>
      </c>
      <c r="I48" s="13" t="s">
        <v>238</v>
      </c>
      <c r="J48" s="15" t="s">
        <v>239</v>
      </c>
      <c r="K48" s="13" t="s">
        <v>240</v>
      </c>
      <c r="L48" s="13" t="s">
        <v>256</v>
      </c>
      <c r="M48" s="13">
        <f t="shared" si="0"/>
        <v>32.5</v>
      </c>
      <c r="N48" s="16">
        <v>82.6</v>
      </c>
      <c r="O48" s="16">
        <f t="shared" si="3"/>
        <v>49.56</v>
      </c>
      <c r="P48" s="16">
        <f t="shared" si="4"/>
        <v>82.06</v>
      </c>
      <c r="Q48" s="17"/>
    </row>
    <row r="49" s="3" customFormat="1" ht="24" customHeight="1" spans="1:17">
      <c r="A49" s="11">
        <v>47</v>
      </c>
      <c r="B49" s="13" t="s">
        <v>257</v>
      </c>
      <c r="C49" s="13" t="s">
        <v>258</v>
      </c>
      <c r="D49" s="13" t="s">
        <v>259</v>
      </c>
      <c r="E49" s="13" t="s">
        <v>20</v>
      </c>
      <c r="F49" s="13" t="s">
        <v>260</v>
      </c>
      <c r="G49" s="13" t="s">
        <v>22</v>
      </c>
      <c r="H49" s="13" t="s">
        <v>237</v>
      </c>
      <c r="I49" s="13" t="s">
        <v>238</v>
      </c>
      <c r="J49" s="15" t="s">
        <v>239</v>
      </c>
      <c r="K49" s="13" t="s">
        <v>240</v>
      </c>
      <c r="L49" s="13" t="s">
        <v>261</v>
      </c>
      <c r="M49" s="13">
        <f t="shared" si="0"/>
        <v>33.56</v>
      </c>
      <c r="N49" s="16">
        <v>79.9</v>
      </c>
      <c r="O49" s="16">
        <f t="shared" si="3"/>
        <v>47.94</v>
      </c>
      <c r="P49" s="16">
        <f t="shared" si="4"/>
        <v>81.5</v>
      </c>
      <c r="Q49" s="17"/>
    </row>
    <row r="50" s="3" customFormat="1" ht="24" customHeight="1" spans="1:17">
      <c r="A50" s="11">
        <v>48</v>
      </c>
      <c r="B50" s="13" t="s">
        <v>262</v>
      </c>
      <c r="C50" s="13" t="s">
        <v>263</v>
      </c>
      <c r="D50" s="13" t="s">
        <v>264</v>
      </c>
      <c r="E50" s="13" t="s">
        <v>20</v>
      </c>
      <c r="F50" s="13" t="s">
        <v>265</v>
      </c>
      <c r="G50" s="13" t="s">
        <v>22</v>
      </c>
      <c r="H50" s="13" t="s">
        <v>237</v>
      </c>
      <c r="I50" s="13" t="s">
        <v>238</v>
      </c>
      <c r="J50" s="15" t="s">
        <v>239</v>
      </c>
      <c r="K50" s="13" t="s">
        <v>240</v>
      </c>
      <c r="L50" s="13" t="s">
        <v>266</v>
      </c>
      <c r="M50" s="13">
        <f t="shared" si="0"/>
        <v>31.8</v>
      </c>
      <c r="N50" s="16">
        <v>82.6</v>
      </c>
      <c r="O50" s="16">
        <f t="shared" si="3"/>
        <v>49.56</v>
      </c>
      <c r="P50" s="16">
        <f t="shared" si="4"/>
        <v>81.36</v>
      </c>
      <c r="Q50" s="17"/>
    </row>
    <row r="51" s="3" customFormat="1" ht="24" customHeight="1" spans="1:17">
      <c r="A51" s="11">
        <v>49</v>
      </c>
      <c r="B51" s="13" t="s">
        <v>267</v>
      </c>
      <c r="C51" s="13" t="s">
        <v>268</v>
      </c>
      <c r="D51" s="13" t="s">
        <v>269</v>
      </c>
      <c r="E51" s="13" t="s">
        <v>20</v>
      </c>
      <c r="F51" s="13" t="s">
        <v>270</v>
      </c>
      <c r="G51" s="13" t="s">
        <v>22</v>
      </c>
      <c r="H51" s="13" t="s">
        <v>237</v>
      </c>
      <c r="I51" s="13" t="s">
        <v>238</v>
      </c>
      <c r="J51" s="15" t="s">
        <v>239</v>
      </c>
      <c r="K51" s="13" t="s">
        <v>240</v>
      </c>
      <c r="L51" s="13" t="s">
        <v>271</v>
      </c>
      <c r="M51" s="13">
        <f t="shared" si="0"/>
        <v>33.18</v>
      </c>
      <c r="N51" s="16">
        <v>80</v>
      </c>
      <c r="O51" s="16">
        <f t="shared" si="3"/>
        <v>48</v>
      </c>
      <c r="P51" s="16">
        <f t="shared" si="4"/>
        <v>81.18</v>
      </c>
      <c r="Q51" s="17"/>
    </row>
    <row r="52" s="3" customFormat="1" ht="24" customHeight="1" spans="1:17">
      <c r="A52" s="11">
        <v>50</v>
      </c>
      <c r="B52" s="13" t="s">
        <v>272</v>
      </c>
      <c r="C52" s="13" t="s">
        <v>273</v>
      </c>
      <c r="D52" s="13" t="s">
        <v>274</v>
      </c>
      <c r="E52" s="13" t="s">
        <v>275</v>
      </c>
      <c r="F52" s="13" t="s">
        <v>276</v>
      </c>
      <c r="G52" s="13" t="s">
        <v>22</v>
      </c>
      <c r="H52" s="13" t="s">
        <v>237</v>
      </c>
      <c r="I52" s="13" t="s">
        <v>238</v>
      </c>
      <c r="J52" s="15" t="s">
        <v>239</v>
      </c>
      <c r="K52" s="13" t="s">
        <v>240</v>
      </c>
      <c r="L52" s="13" t="s">
        <v>277</v>
      </c>
      <c r="M52" s="13">
        <f t="shared" si="0"/>
        <v>31.66</v>
      </c>
      <c r="N52" s="16">
        <v>81.82</v>
      </c>
      <c r="O52" s="16">
        <f t="shared" si="3"/>
        <v>49.092</v>
      </c>
      <c r="P52" s="16">
        <f t="shared" si="4"/>
        <v>80.752</v>
      </c>
      <c r="Q52" s="17"/>
    </row>
    <row r="53" s="3" customFormat="1" ht="24" customHeight="1" spans="1:17">
      <c r="A53" s="11">
        <v>51</v>
      </c>
      <c r="B53" s="13" t="s">
        <v>278</v>
      </c>
      <c r="C53" s="13" t="s">
        <v>279</v>
      </c>
      <c r="D53" s="13" t="s">
        <v>280</v>
      </c>
      <c r="E53" s="13" t="s">
        <v>20</v>
      </c>
      <c r="F53" s="13" t="s">
        <v>281</v>
      </c>
      <c r="G53" s="13" t="s">
        <v>22</v>
      </c>
      <c r="H53" s="13" t="s">
        <v>237</v>
      </c>
      <c r="I53" s="13" t="s">
        <v>238</v>
      </c>
      <c r="J53" s="15" t="s">
        <v>239</v>
      </c>
      <c r="K53" s="13" t="s">
        <v>240</v>
      </c>
      <c r="L53" s="13" t="s">
        <v>282</v>
      </c>
      <c r="M53" s="13">
        <f t="shared" si="0"/>
        <v>31.72</v>
      </c>
      <c r="N53" s="16">
        <v>80.1</v>
      </c>
      <c r="O53" s="16">
        <f t="shared" si="3"/>
        <v>48.06</v>
      </c>
      <c r="P53" s="16">
        <f t="shared" si="4"/>
        <v>79.78</v>
      </c>
      <c r="Q53" s="17"/>
    </row>
    <row r="54" s="3" customFormat="1" ht="24" customHeight="1" spans="1:17">
      <c r="A54" s="11">
        <v>52</v>
      </c>
      <c r="B54" s="13" t="s">
        <v>283</v>
      </c>
      <c r="C54" s="13" t="s">
        <v>284</v>
      </c>
      <c r="D54" s="13" t="s">
        <v>285</v>
      </c>
      <c r="E54" s="13" t="s">
        <v>20</v>
      </c>
      <c r="F54" s="13" t="s">
        <v>286</v>
      </c>
      <c r="G54" s="13" t="s">
        <v>22</v>
      </c>
      <c r="H54" s="13" t="s">
        <v>237</v>
      </c>
      <c r="I54" s="13" t="s">
        <v>238</v>
      </c>
      <c r="J54" s="15" t="s">
        <v>239</v>
      </c>
      <c r="K54" s="13" t="s">
        <v>240</v>
      </c>
      <c r="L54" s="13" t="s">
        <v>287</v>
      </c>
      <c r="M54" s="13">
        <f t="shared" si="0"/>
        <v>30.86</v>
      </c>
      <c r="N54" s="16">
        <v>81.5</v>
      </c>
      <c r="O54" s="16">
        <f t="shared" si="3"/>
        <v>48.9</v>
      </c>
      <c r="P54" s="16">
        <f t="shared" si="4"/>
        <v>79.76</v>
      </c>
      <c r="Q54" s="17"/>
    </row>
    <row r="55" s="3" customFormat="1" ht="24" customHeight="1" spans="1:17">
      <c r="A55" s="11">
        <v>53</v>
      </c>
      <c r="B55" s="13" t="s">
        <v>288</v>
      </c>
      <c r="C55" s="13" t="s">
        <v>289</v>
      </c>
      <c r="D55" s="13" t="s">
        <v>290</v>
      </c>
      <c r="E55" s="13" t="s">
        <v>20</v>
      </c>
      <c r="F55" s="13" t="s">
        <v>291</v>
      </c>
      <c r="G55" s="13" t="s">
        <v>22</v>
      </c>
      <c r="H55" s="13" t="s">
        <v>237</v>
      </c>
      <c r="I55" s="13" t="s">
        <v>238</v>
      </c>
      <c r="J55" s="15" t="s">
        <v>239</v>
      </c>
      <c r="K55" s="13" t="s">
        <v>240</v>
      </c>
      <c r="L55" s="13" t="s">
        <v>292</v>
      </c>
      <c r="M55" s="13">
        <f t="shared" si="0"/>
        <v>31.58</v>
      </c>
      <c r="N55" s="16">
        <v>80.2</v>
      </c>
      <c r="O55" s="16">
        <f t="shared" si="3"/>
        <v>48.12</v>
      </c>
      <c r="P55" s="16">
        <f t="shared" si="4"/>
        <v>79.7</v>
      </c>
      <c r="Q55" s="17"/>
    </row>
    <row r="56" s="3" customFormat="1" ht="24" customHeight="1" spans="1:17">
      <c r="A56" s="11">
        <v>54</v>
      </c>
      <c r="B56" s="13" t="s">
        <v>293</v>
      </c>
      <c r="C56" s="13" t="s">
        <v>294</v>
      </c>
      <c r="D56" s="13" t="s">
        <v>295</v>
      </c>
      <c r="E56" s="13" t="s">
        <v>20</v>
      </c>
      <c r="F56" s="13" t="s">
        <v>296</v>
      </c>
      <c r="G56" s="13" t="s">
        <v>22</v>
      </c>
      <c r="H56" s="13" t="s">
        <v>237</v>
      </c>
      <c r="I56" s="13" t="s">
        <v>238</v>
      </c>
      <c r="J56" s="15" t="s">
        <v>239</v>
      </c>
      <c r="K56" s="13" t="s">
        <v>240</v>
      </c>
      <c r="L56" s="13" t="s">
        <v>287</v>
      </c>
      <c r="M56" s="13">
        <f t="shared" si="0"/>
        <v>30.86</v>
      </c>
      <c r="N56" s="16">
        <v>80.7</v>
      </c>
      <c r="O56" s="16">
        <f t="shared" si="3"/>
        <v>48.42</v>
      </c>
      <c r="P56" s="16">
        <f t="shared" si="4"/>
        <v>79.28</v>
      </c>
      <c r="Q56" s="17"/>
    </row>
    <row r="57" s="3" customFormat="1" ht="24" customHeight="1" spans="1:17">
      <c r="A57" s="11">
        <v>55</v>
      </c>
      <c r="B57" s="13" t="s">
        <v>297</v>
      </c>
      <c r="C57" s="13" t="s">
        <v>298</v>
      </c>
      <c r="D57" s="13" t="s">
        <v>299</v>
      </c>
      <c r="E57" s="13" t="s">
        <v>20</v>
      </c>
      <c r="F57" s="13" t="s">
        <v>300</v>
      </c>
      <c r="G57" s="13" t="s">
        <v>22</v>
      </c>
      <c r="H57" s="13" t="s">
        <v>237</v>
      </c>
      <c r="I57" s="13" t="s">
        <v>238</v>
      </c>
      <c r="J57" s="15" t="s">
        <v>239</v>
      </c>
      <c r="K57" s="13" t="s">
        <v>240</v>
      </c>
      <c r="L57" s="13" t="s">
        <v>301</v>
      </c>
      <c r="M57" s="13">
        <f t="shared" si="0"/>
        <v>28.82</v>
      </c>
      <c r="N57" s="16">
        <v>83.6</v>
      </c>
      <c r="O57" s="16">
        <f t="shared" si="3"/>
        <v>50.16</v>
      </c>
      <c r="P57" s="16">
        <f t="shared" si="4"/>
        <v>78.98</v>
      </c>
      <c r="Q57" s="17"/>
    </row>
    <row r="58" s="3" customFormat="1" ht="24" customHeight="1" spans="1:17">
      <c r="A58" s="11">
        <v>56</v>
      </c>
      <c r="B58" s="13" t="s">
        <v>302</v>
      </c>
      <c r="C58" s="13" t="s">
        <v>303</v>
      </c>
      <c r="D58" s="13" t="s">
        <v>304</v>
      </c>
      <c r="E58" s="13" t="s">
        <v>20</v>
      </c>
      <c r="F58" s="13" t="s">
        <v>305</v>
      </c>
      <c r="G58" s="13" t="s">
        <v>22</v>
      </c>
      <c r="H58" s="13" t="s">
        <v>237</v>
      </c>
      <c r="I58" s="13" t="s">
        <v>238</v>
      </c>
      <c r="J58" s="15" t="s">
        <v>239</v>
      </c>
      <c r="K58" s="13" t="s">
        <v>240</v>
      </c>
      <c r="L58" s="13" t="s">
        <v>306</v>
      </c>
      <c r="M58" s="13">
        <f t="shared" si="0"/>
        <v>31.2</v>
      </c>
      <c r="N58" s="16">
        <v>79.6</v>
      </c>
      <c r="O58" s="16">
        <f t="shared" si="3"/>
        <v>47.76</v>
      </c>
      <c r="P58" s="16">
        <f t="shared" si="4"/>
        <v>78.96</v>
      </c>
      <c r="Q58" s="17"/>
    </row>
    <row r="59" s="3" customFormat="1" ht="24" customHeight="1" spans="1:17">
      <c r="A59" s="11">
        <v>57</v>
      </c>
      <c r="B59" s="13" t="s">
        <v>307</v>
      </c>
      <c r="C59" s="13" t="s">
        <v>308</v>
      </c>
      <c r="D59" s="13" t="s">
        <v>309</v>
      </c>
      <c r="E59" s="13" t="s">
        <v>20</v>
      </c>
      <c r="F59" s="13" t="s">
        <v>310</v>
      </c>
      <c r="G59" s="13" t="s">
        <v>22</v>
      </c>
      <c r="H59" s="13" t="s">
        <v>237</v>
      </c>
      <c r="I59" s="13" t="s">
        <v>238</v>
      </c>
      <c r="J59" s="15" t="s">
        <v>239</v>
      </c>
      <c r="K59" s="13" t="s">
        <v>240</v>
      </c>
      <c r="L59" s="13" t="s">
        <v>311</v>
      </c>
      <c r="M59" s="13">
        <f t="shared" si="0"/>
        <v>30.02</v>
      </c>
      <c r="N59" s="16">
        <v>81.38</v>
      </c>
      <c r="O59" s="16">
        <f t="shared" si="3"/>
        <v>48.828</v>
      </c>
      <c r="P59" s="16">
        <f t="shared" si="4"/>
        <v>78.848</v>
      </c>
      <c r="Q59" s="17"/>
    </row>
    <row r="60" s="3" customFormat="1" ht="24" customHeight="1" spans="1:17">
      <c r="A60" s="11">
        <v>58</v>
      </c>
      <c r="B60" s="13" t="s">
        <v>312</v>
      </c>
      <c r="C60" s="13" t="s">
        <v>313</v>
      </c>
      <c r="D60" s="13" t="s">
        <v>314</v>
      </c>
      <c r="E60" s="13" t="s">
        <v>20</v>
      </c>
      <c r="F60" s="13" t="s">
        <v>315</v>
      </c>
      <c r="G60" s="13" t="s">
        <v>22</v>
      </c>
      <c r="H60" s="13" t="s">
        <v>237</v>
      </c>
      <c r="I60" s="13" t="s">
        <v>238</v>
      </c>
      <c r="J60" s="15" t="s">
        <v>239</v>
      </c>
      <c r="K60" s="13" t="s">
        <v>240</v>
      </c>
      <c r="L60" s="13" t="s">
        <v>316</v>
      </c>
      <c r="M60" s="13">
        <f t="shared" si="0"/>
        <v>30.6</v>
      </c>
      <c r="N60" s="16">
        <v>80.26</v>
      </c>
      <c r="O60" s="16">
        <f t="shared" si="3"/>
        <v>48.156</v>
      </c>
      <c r="P60" s="16">
        <f t="shared" si="4"/>
        <v>78.756</v>
      </c>
      <c r="Q60" s="17"/>
    </row>
    <row r="61" s="3" customFormat="1" ht="24" customHeight="1" spans="1:17">
      <c r="A61" s="11">
        <v>59</v>
      </c>
      <c r="B61" s="13" t="s">
        <v>317</v>
      </c>
      <c r="C61" s="13" t="s">
        <v>318</v>
      </c>
      <c r="D61" s="13" t="s">
        <v>319</v>
      </c>
      <c r="E61" s="13" t="s">
        <v>20</v>
      </c>
      <c r="F61" s="13" t="s">
        <v>320</v>
      </c>
      <c r="G61" s="13" t="s">
        <v>22</v>
      </c>
      <c r="H61" s="13" t="s">
        <v>237</v>
      </c>
      <c r="I61" s="13" t="s">
        <v>238</v>
      </c>
      <c r="J61" s="15" t="s">
        <v>239</v>
      </c>
      <c r="K61" s="13" t="s">
        <v>240</v>
      </c>
      <c r="L61" s="13" t="s">
        <v>321</v>
      </c>
      <c r="M61" s="13">
        <f t="shared" si="0"/>
        <v>31.52</v>
      </c>
      <c r="N61" s="16">
        <v>78</v>
      </c>
      <c r="O61" s="16">
        <f t="shared" si="3"/>
        <v>46.8</v>
      </c>
      <c r="P61" s="16">
        <f t="shared" si="4"/>
        <v>78.32</v>
      </c>
      <c r="Q61" s="17"/>
    </row>
    <row r="62" s="3" customFormat="1" ht="24" customHeight="1" spans="1:17">
      <c r="A62" s="11">
        <v>60</v>
      </c>
      <c r="B62" s="13" t="s">
        <v>322</v>
      </c>
      <c r="C62" s="13" t="s">
        <v>323</v>
      </c>
      <c r="D62" s="13" t="s">
        <v>324</v>
      </c>
      <c r="E62" s="13" t="s">
        <v>20</v>
      </c>
      <c r="F62" s="13" t="s">
        <v>325</v>
      </c>
      <c r="G62" s="13" t="s">
        <v>22</v>
      </c>
      <c r="H62" s="13" t="s">
        <v>237</v>
      </c>
      <c r="I62" s="13" t="s">
        <v>238</v>
      </c>
      <c r="J62" s="15" t="s">
        <v>239</v>
      </c>
      <c r="K62" s="13" t="s">
        <v>240</v>
      </c>
      <c r="L62" s="13" t="s">
        <v>326</v>
      </c>
      <c r="M62" s="13">
        <f t="shared" si="0"/>
        <v>31.36</v>
      </c>
      <c r="N62" s="16">
        <v>77.8</v>
      </c>
      <c r="O62" s="16">
        <f t="shared" si="3"/>
        <v>46.68</v>
      </c>
      <c r="P62" s="16">
        <f t="shared" si="4"/>
        <v>78.04</v>
      </c>
      <c r="Q62" s="17"/>
    </row>
    <row r="63" s="3" customFormat="1" ht="24" customHeight="1" spans="1:17">
      <c r="A63" s="11">
        <v>61</v>
      </c>
      <c r="B63" s="13" t="s">
        <v>327</v>
      </c>
      <c r="C63" s="13" t="s">
        <v>328</v>
      </c>
      <c r="D63" s="13" t="s">
        <v>329</v>
      </c>
      <c r="E63" s="13" t="s">
        <v>20</v>
      </c>
      <c r="F63" s="13" t="s">
        <v>330</v>
      </c>
      <c r="G63" s="13" t="s">
        <v>22</v>
      </c>
      <c r="H63" s="13" t="s">
        <v>237</v>
      </c>
      <c r="I63" s="13" t="s">
        <v>238</v>
      </c>
      <c r="J63" s="15" t="s">
        <v>239</v>
      </c>
      <c r="K63" s="13" t="s">
        <v>240</v>
      </c>
      <c r="L63" s="13" t="s">
        <v>331</v>
      </c>
      <c r="M63" s="13">
        <f t="shared" si="0"/>
        <v>31.08</v>
      </c>
      <c r="N63" s="16">
        <v>78</v>
      </c>
      <c r="O63" s="16">
        <f t="shared" si="3"/>
        <v>46.8</v>
      </c>
      <c r="P63" s="16">
        <f t="shared" si="4"/>
        <v>77.88</v>
      </c>
      <c r="Q63" s="17"/>
    </row>
    <row r="64" s="3" customFormat="1" ht="24" customHeight="1" spans="1:17">
      <c r="A64" s="11">
        <v>62</v>
      </c>
      <c r="B64" s="13" t="s">
        <v>332</v>
      </c>
      <c r="C64" s="13" t="s">
        <v>333</v>
      </c>
      <c r="D64" s="13" t="s">
        <v>334</v>
      </c>
      <c r="E64" s="13" t="s">
        <v>20</v>
      </c>
      <c r="F64" s="13" t="s">
        <v>335</v>
      </c>
      <c r="G64" s="13" t="s">
        <v>22</v>
      </c>
      <c r="H64" s="13" t="s">
        <v>237</v>
      </c>
      <c r="I64" s="13" t="s">
        <v>238</v>
      </c>
      <c r="J64" s="15" t="s">
        <v>239</v>
      </c>
      <c r="K64" s="13" t="s">
        <v>240</v>
      </c>
      <c r="L64" s="13" t="s">
        <v>336</v>
      </c>
      <c r="M64" s="13">
        <f t="shared" si="0"/>
        <v>29.82</v>
      </c>
      <c r="N64" s="16">
        <v>79.7</v>
      </c>
      <c r="O64" s="16">
        <f t="shared" si="3"/>
        <v>47.82</v>
      </c>
      <c r="P64" s="16">
        <f t="shared" si="4"/>
        <v>77.64</v>
      </c>
      <c r="Q64" s="17"/>
    </row>
    <row r="65" s="3" customFormat="1" ht="24" customHeight="1" spans="1:17">
      <c r="A65" s="11">
        <v>63</v>
      </c>
      <c r="B65" s="13" t="s">
        <v>337</v>
      </c>
      <c r="C65" s="13" t="s">
        <v>338</v>
      </c>
      <c r="D65" s="13" t="s">
        <v>339</v>
      </c>
      <c r="E65" s="13" t="s">
        <v>20</v>
      </c>
      <c r="F65" s="13" t="s">
        <v>340</v>
      </c>
      <c r="G65" s="13" t="s">
        <v>22</v>
      </c>
      <c r="H65" s="13" t="s">
        <v>237</v>
      </c>
      <c r="I65" s="13" t="s">
        <v>238</v>
      </c>
      <c r="J65" s="15" t="s">
        <v>239</v>
      </c>
      <c r="K65" s="13" t="s">
        <v>240</v>
      </c>
      <c r="L65" s="13" t="s">
        <v>341</v>
      </c>
      <c r="M65" s="13">
        <f t="shared" si="0"/>
        <v>30</v>
      </c>
      <c r="N65" s="16">
        <v>78.7</v>
      </c>
      <c r="O65" s="16">
        <f t="shared" si="3"/>
        <v>47.22</v>
      </c>
      <c r="P65" s="16">
        <f t="shared" si="4"/>
        <v>77.22</v>
      </c>
      <c r="Q65" s="17"/>
    </row>
    <row r="66" s="3" customFormat="1" ht="24" customHeight="1" spans="1:17">
      <c r="A66" s="11">
        <v>64</v>
      </c>
      <c r="B66" s="13" t="s">
        <v>342</v>
      </c>
      <c r="C66" s="13" t="s">
        <v>343</v>
      </c>
      <c r="D66" s="13" t="s">
        <v>344</v>
      </c>
      <c r="E66" s="13" t="s">
        <v>20</v>
      </c>
      <c r="F66" s="13" t="s">
        <v>345</v>
      </c>
      <c r="G66" s="13" t="s">
        <v>22</v>
      </c>
      <c r="H66" s="13" t="s">
        <v>237</v>
      </c>
      <c r="I66" s="13" t="s">
        <v>238</v>
      </c>
      <c r="J66" s="15" t="s">
        <v>239</v>
      </c>
      <c r="K66" s="13" t="s">
        <v>240</v>
      </c>
      <c r="L66" s="13" t="s">
        <v>346</v>
      </c>
      <c r="M66" s="13">
        <f t="shared" si="0"/>
        <v>30.5</v>
      </c>
      <c r="N66" s="16">
        <v>77.6</v>
      </c>
      <c r="O66" s="16">
        <f t="shared" si="3"/>
        <v>46.56</v>
      </c>
      <c r="P66" s="16">
        <f t="shared" si="4"/>
        <v>77.06</v>
      </c>
      <c r="Q66" s="17"/>
    </row>
    <row r="67" s="3" customFormat="1" ht="24" customHeight="1" spans="1:17">
      <c r="A67" s="11">
        <v>65</v>
      </c>
      <c r="B67" s="13" t="s">
        <v>347</v>
      </c>
      <c r="C67" s="13" t="s">
        <v>348</v>
      </c>
      <c r="D67" s="13" t="s">
        <v>349</v>
      </c>
      <c r="E67" s="13" t="s">
        <v>20</v>
      </c>
      <c r="F67" s="13" t="s">
        <v>350</v>
      </c>
      <c r="G67" s="13" t="s">
        <v>22</v>
      </c>
      <c r="H67" s="13" t="s">
        <v>237</v>
      </c>
      <c r="I67" s="13" t="s">
        <v>238</v>
      </c>
      <c r="J67" s="15" t="s">
        <v>239</v>
      </c>
      <c r="K67" s="13" t="s">
        <v>240</v>
      </c>
      <c r="L67" s="13" t="s">
        <v>351</v>
      </c>
      <c r="M67" s="13">
        <f t="shared" ref="M67:M130" si="5">L67*0.4</f>
        <v>29.72</v>
      </c>
      <c r="N67" s="16">
        <v>78.34</v>
      </c>
      <c r="O67" s="16">
        <f t="shared" si="3"/>
        <v>47.004</v>
      </c>
      <c r="P67" s="16">
        <f t="shared" si="4"/>
        <v>76.724</v>
      </c>
      <c r="Q67" s="17"/>
    </row>
    <row r="68" s="3" customFormat="1" ht="24" customHeight="1" spans="1:17">
      <c r="A68" s="11">
        <v>66</v>
      </c>
      <c r="B68" s="13" t="s">
        <v>352</v>
      </c>
      <c r="C68" s="13" t="s">
        <v>353</v>
      </c>
      <c r="D68" s="13" t="s">
        <v>354</v>
      </c>
      <c r="E68" s="13" t="s">
        <v>20</v>
      </c>
      <c r="F68" s="13" t="s">
        <v>355</v>
      </c>
      <c r="G68" s="13" t="s">
        <v>22</v>
      </c>
      <c r="H68" s="13" t="s">
        <v>237</v>
      </c>
      <c r="I68" s="13" t="s">
        <v>238</v>
      </c>
      <c r="J68" s="15" t="s">
        <v>239</v>
      </c>
      <c r="K68" s="13" t="s">
        <v>240</v>
      </c>
      <c r="L68" s="13" t="s">
        <v>356</v>
      </c>
      <c r="M68" s="13">
        <f t="shared" si="5"/>
        <v>29.56</v>
      </c>
      <c r="N68" s="16">
        <v>78.34</v>
      </c>
      <c r="O68" s="16">
        <f t="shared" si="3"/>
        <v>47.004</v>
      </c>
      <c r="P68" s="16">
        <f t="shared" si="4"/>
        <v>76.564</v>
      </c>
      <c r="Q68" s="17"/>
    </row>
    <row r="69" s="3" customFormat="1" ht="24" customHeight="1" spans="1:17">
      <c r="A69" s="11">
        <v>67</v>
      </c>
      <c r="B69" s="13" t="s">
        <v>357</v>
      </c>
      <c r="C69" s="13" t="s">
        <v>358</v>
      </c>
      <c r="D69" s="13" t="s">
        <v>359</v>
      </c>
      <c r="E69" s="13" t="s">
        <v>20</v>
      </c>
      <c r="F69" s="13" t="s">
        <v>360</v>
      </c>
      <c r="G69" s="13" t="s">
        <v>22</v>
      </c>
      <c r="H69" s="13" t="s">
        <v>237</v>
      </c>
      <c r="I69" s="13" t="s">
        <v>238</v>
      </c>
      <c r="J69" s="15" t="s">
        <v>239</v>
      </c>
      <c r="K69" s="13" t="s">
        <v>240</v>
      </c>
      <c r="L69" s="13" t="s">
        <v>361</v>
      </c>
      <c r="M69" s="13">
        <f t="shared" si="5"/>
        <v>30.84</v>
      </c>
      <c r="N69" s="16">
        <v>75.8</v>
      </c>
      <c r="O69" s="16">
        <f t="shared" si="3"/>
        <v>45.48</v>
      </c>
      <c r="P69" s="16">
        <f t="shared" si="4"/>
        <v>76.32</v>
      </c>
      <c r="Q69" s="17"/>
    </row>
    <row r="70" s="3" customFormat="1" ht="24" customHeight="1" spans="1:17">
      <c r="A70" s="11">
        <v>68</v>
      </c>
      <c r="B70" s="13" t="s">
        <v>362</v>
      </c>
      <c r="C70" s="13" t="s">
        <v>363</v>
      </c>
      <c r="D70" s="13" t="s">
        <v>364</v>
      </c>
      <c r="E70" s="13" t="s">
        <v>20</v>
      </c>
      <c r="F70" s="13" t="s">
        <v>365</v>
      </c>
      <c r="G70" s="13" t="s">
        <v>22</v>
      </c>
      <c r="H70" s="13" t="s">
        <v>237</v>
      </c>
      <c r="I70" s="13" t="s">
        <v>238</v>
      </c>
      <c r="J70" s="15" t="s">
        <v>239</v>
      </c>
      <c r="K70" s="13" t="s">
        <v>240</v>
      </c>
      <c r="L70" s="13" t="s">
        <v>366</v>
      </c>
      <c r="M70" s="13">
        <f t="shared" si="5"/>
        <v>29.66</v>
      </c>
      <c r="N70" s="16">
        <v>77.28</v>
      </c>
      <c r="O70" s="16">
        <f t="shared" si="3"/>
        <v>46.368</v>
      </c>
      <c r="P70" s="16">
        <f t="shared" si="4"/>
        <v>76.028</v>
      </c>
      <c r="Q70" s="17"/>
    </row>
    <row r="71" s="3" customFormat="1" ht="24" customHeight="1" spans="1:17">
      <c r="A71" s="11">
        <v>69</v>
      </c>
      <c r="B71" s="13" t="s">
        <v>367</v>
      </c>
      <c r="C71" s="13" t="s">
        <v>368</v>
      </c>
      <c r="D71" s="13" t="s">
        <v>369</v>
      </c>
      <c r="E71" s="13" t="s">
        <v>20</v>
      </c>
      <c r="F71" s="13" t="s">
        <v>370</v>
      </c>
      <c r="G71" s="13" t="s">
        <v>22</v>
      </c>
      <c r="H71" s="13" t="s">
        <v>237</v>
      </c>
      <c r="I71" s="13" t="s">
        <v>238</v>
      </c>
      <c r="J71" s="15" t="s">
        <v>239</v>
      </c>
      <c r="K71" s="13" t="s">
        <v>240</v>
      </c>
      <c r="L71" s="13" t="s">
        <v>371</v>
      </c>
      <c r="M71" s="13">
        <f t="shared" si="5"/>
        <v>30.94</v>
      </c>
      <c r="N71" s="16">
        <v>74.9</v>
      </c>
      <c r="O71" s="16">
        <f t="shared" si="3"/>
        <v>44.94</v>
      </c>
      <c r="P71" s="16">
        <f t="shared" si="4"/>
        <v>75.88</v>
      </c>
      <c r="Q71" s="17"/>
    </row>
    <row r="72" s="3" customFormat="1" ht="24" customHeight="1" spans="1:17">
      <c r="A72" s="11">
        <v>70</v>
      </c>
      <c r="B72" s="13" t="s">
        <v>372</v>
      </c>
      <c r="C72" s="13" t="s">
        <v>373</v>
      </c>
      <c r="D72" s="13" t="s">
        <v>374</v>
      </c>
      <c r="E72" s="13" t="s">
        <v>20</v>
      </c>
      <c r="F72" s="13" t="s">
        <v>375</v>
      </c>
      <c r="G72" s="13" t="s">
        <v>22</v>
      </c>
      <c r="H72" s="13" t="s">
        <v>237</v>
      </c>
      <c r="I72" s="13" t="s">
        <v>238</v>
      </c>
      <c r="J72" s="15" t="s">
        <v>239</v>
      </c>
      <c r="K72" s="13" t="s">
        <v>240</v>
      </c>
      <c r="L72" s="13" t="s">
        <v>376</v>
      </c>
      <c r="M72" s="13">
        <f t="shared" si="5"/>
        <v>31.1</v>
      </c>
      <c r="N72" s="16">
        <v>74.5</v>
      </c>
      <c r="O72" s="16">
        <f t="shared" si="3"/>
        <v>44.7</v>
      </c>
      <c r="P72" s="16">
        <f t="shared" si="4"/>
        <v>75.8</v>
      </c>
      <c r="Q72" s="17"/>
    </row>
    <row r="73" s="3" customFormat="1" ht="24" customHeight="1" spans="1:17">
      <c r="A73" s="11">
        <v>71</v>
      </c>
      <c r="B73" s="13" t="s">
        <v>377</v>
      </c>
      <c r="C73" s="13" t="s">
        <v>378</v>
      </c>
      <c r="D73" s="13" t="s">
        <v>379</v>
      </c>
      <c r="E73" s="13" t="s">
        <v>20</v>
      </c>
      <c r="F73" s="13" t="s">
        <v>380</v>
      </c>
      <c r="G73" s="13" t="s">
        <v>22</v>
      </c>
      <c r="H73" s="13" t="s">
        <v>237</v>
      </c>
      <c r="I73" s="13" t="s">
        <v>238</v>
      </c>
      <c r="J73" s="15" t="s">
        <v>239</v>
      </c>
      <c r="K73" s="13" t="s">
        <v>240</v>
      </c>
      <c r="L73" s="13" t="s">
        <v>381</v>
      </c>
      <c r="M73" s="13">
        <f t="shared" si="5"/>
        <v>30.38</v>
      </c>
      <c r="N73" s="16">
        <v>75.2</v>
      </c>
      <c r="O73" s="16">
        <f t="shared" si="3"/>
        <v>45.12</v>
      </c>
      <c r="P73" s="16">
        <f t="shared" si="4"/>
        <v>75.5</v>
      </c>
      <c r="Q73" s="17"/>
    </row>
    <row r="74" s="3" customFormat="1" ht="24" customHeight="1" spans="1:17">
      <c r="A74" s="11">
        <v>72</v>
      </c>
      <c r="B74" s="13" t="s">
        <v>382</v>
      </c>
      <c r="C74" s="13" t="s">
        <v>383</v>
      </c>
      <c r="D74" s="13" t="s">
        <v>384</v>
      </c>
      <c r="E74" s="13" t="s">
        <v>20</v>
      </c>
      <c r="F74" s="13" t="s">
        <v>385</v>
      </c>
      <c r="G74" s="13" t="s">
        <v>22</v>
      </c>
      <c r="H74" s="13" t="s">
        <v>237</v>
      </c>
      <c r="I74" s="13" t="s">
        <v>238</v>
      </c>
      <c r="J74" s="15" t="s">
        <v>239</v>
      </c>
      <c r="K74" s="13" t="s">
        <v>240</v>
      </c>
      <c r="L74" s="13" t="s">
        <v>386</v>
      </c>
      <c r="M74" s="13">
        <f t="shared" si="5"/>
        <v>29.92</v>
      </c>
      <c r="N74" s="16">
        <v>75.5</v>
      </c>
      <c r="O74" s="16">
        <f t="shared" si="3"/>
        <v>45.3</v>
      </c>
      <c r="P74" s="16">
        <f t="shared" si="4"/>
        <v>75.22</v>
      </c>
      <c r="Q74" s="17"/>
    </row>
    <row r="75" s="3" customFormat="1" ht="24" customHeight="1" spans="1:17">
      <c r="A75" s="11">
        <v>73</v>
      </c>
      <c r="B75" s="13" t="s">
        <v>387</v>
      </c>
      <c r="C75" s="13" t="s">
        <v>388</v>
      </c>
      <c r="D75" s="13" t="s">
        <v>389</v>
      </c>
      <c r="E75" s="13" t="s">
        <v>20</v>
      </c>
      <c r="F75" s="13" t="s">
        <v>390</v>
      </c>
      <c r="G75" s="13" t="s">
        <v>22</v>
      </c>
      <c r="H75" s="13" t="s">
        <v>237</v>
      </c>
      <c r="I75" s="13" t="s">
        <v>238</v>
      </c>
      <c r="J75" s="15" t="s">
        <v>239</v>
      </c>
      <c r="K75" s="13" t="s">
        <v>240</v>
      </c>
      <c r="L75" s="13" t="s">
        <v>366</v>
      </c>
      <c r="M75" s="13">
        <f t="shared" si="5"/>
        <v>29.66</v>
      </c>
      <c r="N75" s="16">
        <v>75.34</v>
      </c>
      <c r="O75" s="16">
        <f t="shared" si="3"/>
        <v>45.204</v>
      </c>
      <c r="P75" s="16">
        <f t="shared" si="4"/>
        <v>74.864</v>
      </c>
      <c r="Q75" s="17"/>
    </row>
    <row r="76" s="3" customFormat="1" ht="24" customHeight="1" spans="1:17">
      <c r="A76" s="11">
        <v>74</v>
      </c>
      <c r="B76" s="13" t="s">
        <v>391</v>
      </c>
      <c r="C76" s="13" t="s">
        <v>392</v>
      </c>
      <c r="D76" s="13" t="s">
        <v>393</v>
      </c>
      <c r="E76" s="13" t="s">
        <v>20</v>
      </c>
      <c r="F76" s="13" t="s">
        <v>394</v>
      </c>
      <c r="G76" s="13" t="s">
        <v>22</v>
      </c>
      <c r="H76" s="13" t="s">
        <v>237</v>
      </c>
      <c r="I76" s="13" t="s">
        <v>238</v>
      </c>
      <c r="J76" s="15" t="s">
        <v>239</v>
      </c>
      <c r="K76" s="13" t="s">
        <v>240</v>
      </c>
      <c r="L76" s="13" t="s">
        <v>395</v>
      </c>
      <c r="M76" s="13">
        <f t="shared" si="5"/>
        <v>29.78</v>
      </c>
      <c r="N76" s="16">
        <v>75.1</v>
      </c>
      <c r="O76" s="16">
        <f t="shared" si="3"/>
        <v>45.06</v>
      </c>
      <c r="P76" s="16">
        <f t="shared" si="4"/>
        <v>74.84</v>
      </c>
      <c r="Q76" s="17"/>
    </row>
    <row r="77" s="3" customFormat="1" ht="24" customHeight="1" spans="1:17">
      <c r="A77" s="11">
        <v>75</v>
      </c>
      <c r="B77" s="13" t="s">
        <v>396</v>
      </c>
      <c r="C77" s="13" t="s">
        <v>397</v>
      </c>
      <c r="D77" s="13" t="s">
        <v>398</v>
      </c>
      <c r="E77" s="13" t="s">
        <v>20</v>
      </c>
      <c r="F77" s="13" t="s">
        <v>399</v>
      </c>
      <c r="G77" s="13" t="s">
        <v>22</v>
      </c>
      <c r="H77" s="13" t="s">
        <v>237</v>
      </c>
      <c r="I77" s="13" t="s">
        <v>238</v>
      </c>
      <c r="J77" s="15" t="s">
        <v>239</v>
      </c>
      <c r="K77" s="13" t="s">
        <v>240</v>
      </c>
      <c r="L77" s="13" t="s">
        <v>292</v>
      </c>
      <c r="M77" s="13">
        <f t="shared" si="5"/>
        <v>31.58</v>
      </c>
      <c r="N77" s="16">
        <v>71.16</v>
      </c>
      <c r="O77" s="16">
        <f t="shared" si="3"/>
        <v>42.696</v>
      </c>
      <c r="P77" s="16">
        <f t="shared" si="4"/>
        <v>74.276</v>
      </c>
      <c r="Q77" s="17"/>
    </row>
    <row r="78" s="3" customFormat="1" ht="24" customHeight="1" spans="1:17">
      <c r="A78" s="11">
        <v>76</v>
      </c>
      <c r="B78" s="13" t="s">
        <v>400</v>
      </c>
      <c r="C78" s="13" t="s">
        <v>401</v>
      </c>
      <c r="D78" s="13" t="s">
        <v>402</v>
      </c>
      <c r="E78" s="13" t="s">
        <v>20</v>
      </c>
      <c r="F78" s="13" t="s">
        <v>403</v>
      </c>
      <c r="G78" s="13" t="s">
        <v>22</v>
      </c>
      <c r="H78" s="13" t="s">
        <v>237</v>
      </c>
      <c r="I78" s="13" t="s">
        <v>238</v>
      </c>
      <c r="J78" s="15" t="s">
        <v>239</v>
      </c>
      <c r="K78" s="13" t="s">
        <v>240</v>
      </c>
      <c r="L78" s="13" t="s">
        <v>404</v>
      </c>
      <c r="M78" s="13">
        <f t="shared" si="5"/>
        <v>29.96</v>
      </c>
      <c r="N78" s="16">
        <v>73.7</v>
      </c>
      <c r="O78" s="16">
        <f t="shared" si="3"/>
        <v>44.22</v>
      </c>
      <c r="P78" s="16">
        <f t="shared" si="4"/>
        <v>74.18</v>
      </c>
      <c r="Q78" s="17"/>
    </row>
    <row r="79" s="3" customFormat="1" ht="24" customHeight="1" spans="1:17">
      <c r="A79" s="11">
        <v>77</v>
      </c>
      <c r="B79" s="13" t="s">
        <v>405</v>
      </c>
      <c r="C79" s="13" t="s">
        <v>406</v>
      </c>
      <c r="D79" s="13" t="s">
        <v>407</v>
      </c>
      <c r="E79" s="13" t="s">
        <v>20</v>
      </c>
      <c r="F79" s="13" t="s">
        <v>408</v>
      </c>
      <c r="G79" s="13" t="s">
        <v>22</v>
      </c>
      <c r="H79" s="13" t="s">
        <v>237</v>
      </c>
      <c r="I79" s="13" t="s">
        <v>238</v>
      </c>
      <c r="J79" s="15" t="s">
        <v>239</v>
      </c>
      <c r="K79" s="13" t="s">
        <v>240</v>
      </c>
      <c r="L79" s="13" t="s">
        <v>409</v>
      </c>
      <c r="M79" s="13">
        <f t="shared" si="5"/>
        <v>29.12</v>
      </c>
      <c r="N79" s="16">
        <v>73.8</v>
      </c>
      <c r="O79" s="16">
        <f t="shared" si="3"/>
        <v>44.28</v>
      </c>
      <c r="P79" s="16">
        <f t="shared" si="4"/>
        <v>73.4</v>
      </c>
      <c r="Q79" s="17"/>
    </row>
    <row r="80" s="3" customFormat="1" ht="24" customHeight="1" spans="1:17">
      <c r="A80" s="11">
        <v>78</v>
      </c>
      <c r="B80" s="13" t="s">
        <v>410</v>
      </c>
      <c r="C80" s="13" t="s">
        <v>411</v>
      </c>
      <c r="D80" s="13" t="s">
        <v>412</v>
      </c>
      <c r="E80" s="13" t="s">
        <v>20</v>
      </c>
      <c r="F80" s="13" t="s">
        <v>413</v>
      </c>
      <c r="G80" s="13" t="s">
        <v>22</v>
      </c>
      <c r="H80" s="13" t="s">
        <v>237</v>
      </c>
      <c r="I80" s="13" t="s">
        <v>238</v>
      </c>
      <c r="J80" s="15" t="s">
        <v>239</v>
      </c>
      <c r="K80" s="13" t="s">
        <v>240</v>
      </c>
      <c r="L80" s="13" t="s">
        <v>414</v>
      </c>
      <c r="M80" s="13">
        <f t="shared" si="5"/>
        <v>29.16</v>
      </c>
      <c r="N80" s="16">
        <v>71.3</v>
      </c>
      <c r="O80" s="16">
        <f t="shared" si="3"/>
        <v>42.78</v>
      </c>
      <c r="P80" s="16">
        <f t="shared" si="4"/>
        <v>71.94</v>
      </c>
      <c r="Q80" s="17"/>
    </row>
    <row r="81" s="2" customFormat="1" ht="24" customHeight="1" spans="1:17">
      <c r="A81" s="11">
        <v>79</v>
      </c>
      <c r="B81" s="12" t="s">
        <v>415</v>
      </c>
      <c r="C81" s="12" t="s">
        <v>416</v>
      </c>
      <c r="D81" s="12" t="s">
        <v>417</v>
      </c>
      <c r="E81" s="12" t="s">
        <v>20</v>
      </c>
      <c r="F81" s="12" t="s">
        <v>418</v>
      </c>
      <c r="G81" s="12" t="s">
        <v>419</v>
      </c>
      <c r="H81" s="12" t="s">
        <v>420</v>
      </c>
      <c r="I81" s="12" t="s">
        <v>421</v>
      </c>
      <c r="J81" s="14" t="s">
        <v>422</v>
      </c>
      <c r="K81" s="12" t="s">
        <v>423</v>
      </c>
      <c r="L81" s="12" t="s">
        <v>424</v>
      </c>
      <c r="M81" s="12">
        <f t="shared" si="5"/>
        <v>29.26</v>
      </c>
      <c r="N81" s="14" t="s">
        <v>28</v>
      </c>
      <c r="O81" s="14" t="s">
        <v>28</v>
      </c>
      <c r="P81" s="14" t="s">
        <v>28</v>
      </c>
      <c r="Q81" s="18"/>
    </row>
    <row r="82" s="2" customFormat="1" ht="24" customHeight="1" spans="1:17">
      <c r="A82" s="11">
        <v>80</v>
      </c>
      <c r="B82" s="12" t="s">
        <v>425</v>
      </c>
      <c r="C82" s="12" t="s">
        <v>426</v>
      </c>
      <c r="D82" s="12" t="s">
        <v>427</v>
      </c>
      <c r="E82" s="12" t="s">
        <v>20</v>
      </c>
      <c r="F82" s="12" t="s">
        <v>428</v>
      </c>
      <c r="G82" s="12" t="s">
        <v>419</v>
      </c>
      <c r="H82" s="12" t="s">
        <v>420</v>
      </c>
      <c r="I82" s="12" t="s">
        <v>421</v>
      </c>
      <c r="J82" s="14" t="s">
        <v>422</v>
      </c>
      <c r="K82" s="12" t="s">
        <v>423</v>
      </c>
      <c r="L82" s="12" t="s">
        <v>429</v>
      </c>
      <c r="M82" s="12">
        <f t="shared" si="5"/>
        <v>24.9</v>
      </c>
      <c r="N82" s="14" t="s">
        <v>28</v>
      </c>
      <c r="O82" s="14" t="s">
        <v>28</v>
      </c>
      <c r="P82" s="14" t="s">
        <v>28</v>
      </c>
      <c r="Q82" s="18"/>
    </row>
    <row r="83" s="2" customFormat="1" ht="24" customHeight="1" spans="1:17">
      <c r="A83" s="11">
        <v>81</v>
      </c>
      <c r="B83" s="12" t="s">
        <v>430</v>
      </c>
      <c r="C83" s="12" t="s">
        <v>431</v>
      </c>
      <c r="D83" s="12" t="s">
        <v>432</v>
      </c>
      <c r="E83" s="12" t="s">
        <v>275</v>
      </c>
      <c r="F83" s="12" t="s">
        <v>433</v>
      </c>
      <c r="G83" s="12" t="s">
        <v>419</v>
      </c>
      <c r="H83" s="12" t="s">
        <v>420</v>
      </c>
      <c r="I83" s="12" t="s">
        <v>421</v>
      </c>
      <c r="J83" s="14" t="s">
        <v>422</v>
      </c>
      <c r="K83" s="12" t="s">
        <v>423</v>
      </c>
      <c r="L83" s="12" t="s">
        <v>434</v>
      </c>
      <c r="M83" s="12">
        <f t="shared" si="5"/>
        <v>26.48</v>
      </c>
      <c r="N83" s="11">
        <v>83.2</v>
      </c>
      <c r="O83" s="11">
        <f t="shared" ref="O83:O95" si="6">N83*0.6</f>
        <v>49.92</v>
      </c>
      <c r="P83" s="11">
        <f t="shared" ref="P83:P95" si="7">M83+O83</f>
        <v>76.4</v>
      </c>
      <c r="Q83" s="18"/>
    </row>
    <row r="84" s="2" customFormat="1" ht="24" customHeight="1" spans="1:17">
      <c r="A84" s="11">
        <v>82</v>
      </c>
      <c r="B84" s="12" t="s">
        <v>435</v>
      </c>
      <c r="C84" s="12" t="s">
        <v>436</v>
      </c>
      <c r="D84" s="12" t="s">
        <v>437</v>
      </c>
      <c r="E84" s="12" t="s">
        <v>275</v>
      </c>
      <c r="F84" s="12" t="s">
        <v>438</v>
      </c>
      <c r="G84" s="12" t="s">
        <v>419</v>
      </c>
      <c r="H84" s="12" t="s">
        <v>420</v>
      </c>
      <c r="I84" s="12" t="s">
        <v>421</v>
      </c>
      <c r="J84" s="14" t="s">
        <v>422</v>
      </c>
      <c r="K84" s="12" t="s">
        <v>423</v>
      </c>
      <c r="L84" s="12" t="s">
        <v>439</v>
      </c>
      <c r="M84" s="12">
        <f t="shared" si="5"/>
        <v>28.22</v>
      </c>
      <c r="N84" s="11">
        <v>80.1</v>
      </c>
      <c r="O84" s="11">
        <f t="shared" si="6"/>
        <v>48.06</v>
      </c>
      <c r="P84" s="11">
        <f t="shared" si="7"/>
        <v>76.28</v>
      </c>
      <c r="Q84" s="18"/>
    </row>
    <row r="85" s="2" customFormat="1" ht="24" customHeight="1" spans="1:17">
      <c r="A85" s="11">
        <v>83</v>
      </c>
      <c r="B85" s="12" t="s">
        <v>440</v>
      </c>
      <c r="C85" s="12" t="s">
        <v>441</v>
      </c>
      <c r="D85" s="12" t="s">
        <v>442</v>
      </c>
      <c r="E85" s="12" t="s">
        <v>20</v>
      </c>
      <c r="F85" s="12" t="s">
        <v>443</v>
      </c>
      <c r="G85" s="12" t="s">
        <v>419</v>
      </c>
      <c r="H85" s="12" t="s">
        <v>420</v>
      </c>
      <c r="I85" s="12" t="s">
        <v>421</v>
      </c>
      <c r="J85" s="14" t="s">
        <v>422</v>
      </c>
      <c r="K85" s="12" t="s">
        <v>423</v>
      </c>
      <c r="L85" s="12" t="s">
        <v>444</v>
      </c>
      <c r="M85" s="12">
        <f t="shared" si="5"/>
        <v>28.74</v>
      </c>
      <c r="N85" s="11">
        <v>77.34</v>
      </c>
      <c r="O85" s="11">
        <f t="shared" si="6"/>
        <v>46.404</v>
      </c>
      <c r="P85" s="11">
        <f t="shared" si="7"/>
        <v>75.144</v>
      </c>
      <c r="Q85" s="18"/>
    </row>
    <row r="86" s="2" customFormat="1" ht="24" customHeight="1" spans="1:17">
      <c r="A86" s="11">
        <v>84</v>
      </c>
      <c r="B86" s="12" t="s">
        <v>445</v>
      </c>
      <c r="C86" s="12" t="s">
        <v>446</v>
      </c>
      <c r="D86" s="12" t="s">
        <v>447</v>
      </c>
      <c r="E86" s="12" t="s">
        <v>20</v>
      </c>
      <c r="F86" s="12" t="s">
        <v>448</v>
      </c>
      <c r="G86" s="12" t="s">
        <v>419</v>
      </c>
      <c r="H86" s="12" t="s">
        <v>420</v>
      </c>
      <c r="I86" s="12" t="s">
        <v>421</v>
      </c>
      <c r="J86" s="14" t="s">
        <v>422</v>
      </c>
      <c r="K86" s="12" t="s">
        <v>423</v>
      </c>
      <c r="L86" s="12" t="s">
        <v>449</v>
      </c>
      <c r="M86" s="12">
        <f t="shared" si="5"/>
        <v>26.72</v>
      </c>
      <c r="N86" s="11">
        <v>78.8</v>
      </c>
      <c r="O86" s="11">
        <f t="shared" si="6"/>
        <v>47.28</v>
      </c>
      <c r="P86" s="11">
        <f t="shared" si="7"/>
        <v>74</v>
      </c>
      <c r="Q86" s="18"/>
    </row>
    <row r="87" s="2" customFormat="1" ht="24" customHeight="1" spans="1:17">
      <c r="A87" s="11">
        <v>85</v>
      </c>
      <c r="B87" s="12" t="s">
        <v>450</v>
      </c>
      <c r="C87" s="12" t="s">
        <v>451</v>
      </c>
      <c r="D87" s="12" t="s">
        <v>452</v>
      </c>
      <c r="E87" s="12" t="s">
        <v>20</v>
      </c>
      <c r="F87" s="12" t="s">
        <v>453</v>
      </c>
      <c r="G87" s="12" t="s">
        <v>419</v>
      </c>
      <c r="H87" s="12" t="s">
        <v>420</v>
      </c>
      <c r="I87" s="12" t="s">
        <v>421</v>
      </c>
      <c r="J87" s="14" t="s">
        <v>422</v>
      </c>
      <c r="K87" s="12" t="s">
        <v>423</v>
      </c>
      <c r="L87" s="12" t="s">
        <v>454</v>
      </c>
      <c r="M87" s="12">
        <f t="shared" si="5"/>
        <v>26.56</v>
      </c>
      <c r="N87" s="11">
        <v>78.8</v>
      </c>
      <c r="O87" s="11">
        <f t="shared" si="6"/>
        <v>47.28</v>
      </c>
      <c r="P87" s="11">
        <f t="shared" si="7"/>
        <v>73.84</v>
      </c>
      <c r="Q87" s="18"/>
    </row>
    <row r="88" s="2" customFormat="1" ht="24" customHeight="1" spans="1:17">
      <c r="A88" s="11">
        <v>86</v>
      </c>
      <c r="B88" s="12" t="s">
        <v>455</v>
      </c>
      <c r="C88" s="12" t="s">
        <v>456</v>
      </c>
      <c r="D88" s="12" t="s">
        <v>457</v>
      </c>
      <c r="E88" s="12" t="s">
        <v>20</v>
      </c>
      <c r="F88" s="12" t="s">
        <v>458</v>
      </c>
      <c r="G88" s="12" t="s">
        <v>419</v>
      </c>
      <c r="H88" s="12" t="s">
        <v>420</v>
      </c>
      <c r="I88" s="12" t="s">
        <v>421</v>
      </c>
      <c r="J88" s="14" t="s">
        <v>422</v>
      </c>
      <c r="K88" s="12" t="s">
        <v>423</v>
      </c>
      <c r="L88" s="12" t="s">
        <v>43</v>
      </c>
      <c r="M88" s="12">
        <f t="shared" si="5"/>
        <v>23.48</v>
      </c>
      <c r="N88" s="11">
        <v>83.26</v>
      </c>
      <c r="O88" s="11">
        <f t="shared" si="6"/>
        <v>49.956</v>
      </c>
      <c r="P88" s="11">
        <f t="shared" si="7"/>
        <v>73.436</v>
      </c>
      <c r="Q88" s="18"/>
    </row>
    <row r="89" s="2" customFormat="1" ht="24" customHeight="1" spans="1:17">
      <c r="A89" s="11">
        <v>87</v>
      </c>
      <c r="B89" s="12" t="s">
        <v>459</v>
      </c>
      <c r="C89" s="12" t="s">
        <v>460</v>
      </c>
      <c r="D89" s="12" t="s">
        <v>461</v>
      </c>
      <c r="E89" s="12" t="s">
        <v>20</v>
      </c>
      <c r="F89" s="12" t="s">
        <v>462</v>
      </c>
      <c r="G89" s="12" t="s">
        <v>419</v>
      </c>
      <c r="H89" s="12" t="s">
        <v>420</v>
      </c>
      <c r="I89" s="12" t="s">
        <v>421</v>
      </c>
      <c r="J89" s="14" t="s">
        <v>422</v>
      </c>
      <c r="K89" s="12" t="s">
        <v>423</v>
      </c>
      <c r="L89" s="12" t="s">
        <v>463</v>
      </c>
      <c r="M89" s="12">
        <f t="shared" si="5"/>
        <v>25.54</v>
      </c>
      <c r="N89" s="11">
        <v>78.32</v>
      </c>
      <c r="O89" s="11">
        <f t="shared" si="6"/>
        <v>46.992</v>
      </c>
      <c r="P89" s="11">
        <f t="shared" si="7"/>
        <v>72.532</v>
      </c>
      <c r="Q89" s="18"/>
    </row>
    <row r="90" s="2" customFormat="1" ht="24" customHeight="1" spans="1:17">
      <c r="A90" s="11">
        <v>88</v>
      </c>
      <c r="B90" s="12" t="s">
        <v>464</v>
      </c>
      <c r="C90" s="12" t="s">
        <v>465</v>
      </c>
      <c r="D90" s="12" t="s">
        <v>466</v>
      </c>
      <c r="E90" s="12" t="s">
        <v>20</v>
      </c>
      <c r="F90" s="12" t="s">
        <v>467</v>
      </c>
      <c r="G90" s="12" t="s">
        <v>419</v>
      </c>
      <c r="H90" s="12" t="s">
        <v>420</v>
      </c>
      <c r="I90" s="12" t="s">
        <v>421</v>
      </c>
      <c r="J90" s="14" t="s">
        <v>422</v>
      </c>
      <c r="K90" s="12" t="s">
        <v>423</v>
      </c>
      <c r="L90" s="12" t="s">
        <v>468</v>
      </c>
      <c r="M90" s="12">
        <f t="shared" si="5"/>
        <v>24.74</v>
      </c>
      <c r="N90" s="11">
        <v>78.06</v>
      </c>
      <c r="O90" s="11">
        <f t="shared" si="6"/>
        <v>46.836</v>
      </c>
      <c r="P90" s="11">
        <f t="shared" si="7"/>
        <v>71.576</v>
      </c>
      <c r="Q90" s="18"/>
    </row>
    <row r="91" s="2" customFormat="1" ht="24" customHeight="1" spans="1:17">
      <c r="A91" s="11">
        <v>89</v>
      </c>
      <c r="B91" s="12" t="s">
        <v>469</v>
      </c>
      <c r="C91" s="12" t="s">
        <v>470</v>
      </c>
      <c r="D91" s="12" t="s">
        <v>471</v>
      </c>
      <c r="E91" s="12" t="s">
        <v>20</v>
      </c>
      <c r="F91" s="12" t="s">
        <v>472</v>
      </c>
      <c r="G91" s="12" t="s">
        <v>419</v>
      </c>
      <c r="H91" s="12" t="s">
        <v>420</v>
      </c>
      <c r="I91" s="12" t="s">
        <v>421</v>
      </c>
      <c r="J91" s="14" t="s">
        <v>422</v>
      </c>
      <c r="K91" s="12" t="s">
        <v>423</v>
      </c>
      <c r="L91" s="12" t="s">
        <v>122</v>
      </c>
      <c r="M91" s="12">
        <f t="shared" si="5"/>
        <v>25.36</v>
      </c>
      <c r="N91" s="11">
        <v>76.1</v>
      </c>
      <c r="O91" s="11">
        <f t="shared" si="6"/>
        <v>45.66</v>
      </c>
      <c r="P91" s="11">
        <f t="shared" si="7"/>
        <v>71.02</v>
      </c>
      <c r="Q91" s="18"/>
    </row>
    <row r="92" s="2" customFormat="1" ht="24" customHeight="1" spans="1:17">
      <c r="A92" s="11">
        <v>90</v>
      </c>
      <c r="B92" s="12" t="s">
        <v>473</v>
      </c>
      <c r="C92" s="12" t="s">
        <v>474</v>
      </c>
      <c r="D92" s="12" t="s">
        <v>475</v>
      </c>
      <c r="E92" s="12" t="s">
        <v>20</v>
      </c>
      <c r="F92" s="12" t="s">
        <v>476</v>
      </c>
      <c r="G92" s="12" t="s">
        <v>419</v>
      </c>
      <c r="H92" s="12" t="s">
        <v>420</v>
      </c>
      <c r="I92" s="12" t="s">
        <v>421</v>
      </c>
      <c r="J92" s="14" t="s">
        <v>422</v>
      </c>
      <c r="K92" s="12" t="s">
        <v>423</v>
      </c>
      <c r="L92" s="12" t="s">
        <v>477</v>
      </c>
      <c r="M92" s="12">
        <f t="shared" si="5"/>
        <v>25.5</v>
      </c>
      <c r="N92" s="11">
        <v>75.8</v>
      </c>
      <c r="O92" s="11">
        <f t="shared" si="6"/>
        <v>45.48</v>
      </c>
      <c r="P92" s="11">
        <f t="shared" si="7"/>
        <v>70.98</v>
      </c>
      <c r="Q92" s="18"/>
    </row>
    <row r="93" s="2" customFormat="1" ht="24" customHeight="1" spans="1:17">
      <c r="A93" s="11">
        <v>91</v>
      </c>
      <c r="B93" s="12" t="s">
        <v>478</v>
      </c>
      <c r="C93" s="12" t="s">
        <v>479</v>
      </c>
      <c r="D93" s="12" t="s">
        <v>480</v>
      </c>
      <c r="E93" s="12" t="s">
        <v>20</v>
      </c>
      <c r="F93" s="12" t="s">
        <v>481</v>
      </c>
      <c r="G93" s="12" t="s">
        <v>419</v>
      </c>
      <c r="H93" s="12" t="s">
        <v>420</v>
      </c>
      <c r="I93" s="12" t="s">
        <v>421</v>
      </c>
      <c r="J93" s="14" t="s">
        <v>422</v>
      </c>
      <c r="K93" s="12" t="s">
        <v>423</v>
      </c>
      <c r="L93" s="12" t="s">
        <v>482</v>
      </c>
      <c r="M93" s="12">
        <f t="shared" si="5"/>
        <v>25.04</v>
      </c>
      <c r="N93" s="11">
        <v>75.72</v>
      </c>
      <c r="O93" s="11">
        <f t="shared" si="6"/>
        <v>45.432</v>
      </c>
      <c r="P93" s="11">
        <f t="shared" si="7"/>
        <v>70.472</v>
      </c>
      <c r="Q93" s="18"/>
    </row>
    <row r="94" s="2" customFormat="1" ht="24" customHeight="1" spans="1:17">
      <c r="A94" s="11">
        <v>92</v>
      </c>
      <c r="B94" s="12" t="s">
        <v>483</v>
      </c>
      <c r="C94" s="12" t="s">
        <v>484</v>
      </c>
      <c r="D94" s="12" t="s">
        <v>485</v>
      </c>
      <c r="E94" s="12" t="s">
        <v>20</v>
      </c>
      <c r="F94" s="12" t="s">
        <v>486</v>
      </c>
      <c r="G94" s="12" t="s">
        <v>419</v>
      </c>
      <c r="H94" s="12" t="s">
        <v>420</v>
      </c>
      <c r="I94" s="12" t="s">
        <v>421</v>
      </c>
      <c r="J94" s="14" t="s">
        <v>422</v>
      </c>
      <c r="K94" s="12" t="s">
        <v>423</v>
      </c>
      <c r="L94" s="12" t="s">
        <v>487</v>
      </c>
      <c r="M94" s="12">
        <f t="shared" si="5"/>
        <v>24.34</v>
      </c>
      <c r="N94" s="11">
        <v>76.46</v>
      </c>
      <c r="O94" s="11">
        <f t="shared" si="6"/>
        <v>45.876</v>
      </c>
      <c r="P94" s="11">
        <f t="shared" si="7"/>
        <v>70.216</v>
      </c>
      <c r="Q94" s="18"/>
    </row>
    <row r="95" s="2" customFormat="1" ht="24" customHeight="1" spans="1:17">
      <c r="A95" s="11">
        <v>93</v>
      </c>
      <c r="B95" s="12" t="s">
        <v>488</v>
      </c>
      <c r="C95" s="12" t="s">
        <v>489</v>
      </c>
      <c r="D95" s="12" t="s">
        <v>490</v>
      </c>
      <c r="E95" s="12" t="s">
        <v>20</v>
      </c>
      <c r="F95" s="12" t="s">
        <v>491</v>
      </c>
      <c r="G95" s="12" t="s">
        <v>419</v>
      </c>
      <c r="H95" s="12" t="s">
        <v>420</v>
      </c>
      <c r="I95" s="12" t="s">
        <v>421</v>
      </c>
      <c r="J95" s="14" t="s">
        <v>422</v>
      </c>
      <c r="K95" s="12" t="s">
        <v>423</v>
      </c>
      <c r="L95" s="12" t="s">
        <v>492</v>
      </c>
      <c r="M95" s="12">
        <f t="shared" si="5"/>
        <v>22.4</v>
      </c>
      <c r="N95" s="11">
        <v>78.36</v>
      </c>
      <c r="O95" s="11">
        <f t="shared" si="6"/>
        <v>47.016</v>
      </c>
      <c r="P95" s="11">
        <f t="shared" si="7"/>
        <v>69.416</v>
      </c>
      <c r="Q95" s="18"/>
    </row>
    <row r="96" s="3" customFormat="1" ht="24" customHeight="1" spans="1:17">
      <c r="A96" s="11">
        <v>94</v>
      </c>
      <c r="B96" s="13" t="s">
        <v>493</v>
      </c>
      <c r="C96" s="13" t="s">
        <v>494</v>
      </c>
      <c r="D96" s="13" t="s">
        <v>495</v>
      </c>
      <c r="E96" s="13" t="s">
        <v>20</v>
      </c>
      <c r="F96" s="13" t="s">
        <v>496</v>
      </c>
      <c r="G96" s="13" t="s">
        <v>22</v>
      </c>
      <c r="H96" s="13" t="s">
        <v>420</v>
      </c>
      <c r="I96" s="13" t="s">
        <v>421</v>
      </c>
      <c r="J96" s="15" t="s">
        <v>422</v>
      </c>
      <c r="K96" s="13" t="s">
        <v>497</v>
      </c>
      <c r="L96" s="13" t="s">
        <v>449</v>
      </c>
      <c r="M96" s="13">
        <f t="shared" si="5"/>
        <v>26.72</v>
      </c>
      <c r="N96" s="15" t="s">
        <v>28</v>
      </c>
      <c r="O96" s="15" t="s">
        <v>28</v>
      </c>
      <c r="P96" s="15" t="s">
        <v>28</v>
      </c>
      <c r="Q96" s="17"/>
    </row>
    <row r="97" s="3" customFormat="1" ht="24" customHeight="1" spans="1:17">
      <c r="A97" s="11">
        <v>95</v>
      </c>
      <c r="B97" s="13" t="s">
        <v>498</v>
      </c>
      <c r="C97" s="13" t="s">
        <v>499</v>
      </c>
      <c r="D97" s="13" t="s">
        <v>500</v>
      </c>
      <c r="E97" s="13" t="s">
        <v>20</v>
      </c>
      <c r="F97" s="13" t="s">
        <v>501</v>
      </c>
      <c r="G97" s="13" t="s">
        <v>22</v>
      </c>
      <c r="H97" s="13" t="s">
        <v>420</v>
      </c>
      <c r="I97" s="13" t="s">
        <v>421</v>
      </c>
      <c r="J97" s="15" t="s">
        <v>422</v>
      </c>
      <c r="K97" s="13" t="s">
        <v>497</v>
      </c>
      <c r="L97" s="13" t="s">
        <v>502</v>
      </c>
      <c r="M97" s="13">
        <f t="shared" si="5"/>
        <v>26.44</v>
      </c>
      <c r="N97" s="15" t="s">
        <v>28</v>
      </c>
      <c r="O97" s="15" t="s">
        <v>28</v>
      </c>
      <c r="P97" s="15" t="s">
        <v>28</v>
      </c>
      <c r="Q97" s="17"/>
    </row>
    <row r="98" s="3" customFormat="1" ht="24" customHeight="1" spans="1:17">
      <c r="A98" s="11">
        <v>96</v>
      </c>
      <c r="B98" s="13" t="s">
        <v>503</v>
      </c>
      <c r="C98" s="13" t="s">
        <v>504</v>
      </c>
      <c r="D98" s="13" t="s">
        <v>505</v>
      </c>
      <c r="E98" s="13" t="s">
        <v>20</v>
      </c>
      <c r="F98" s="13" t="s">
        <v>506</v>
      </c>
      <c r="G98" s="13" t="s">
        <v>22</v>
      </c>
      <c r="H98" s="13" t="s">
        <v>420</v>
      </c>
      <c r="I98" s="13" t="s">
        <v>421</v>
      </c>
      <c r="J98" s="15" t="s">
        <v>422</v>
      </c>
      <c r="K98" s="13" t="s">
        <v>497</v>
      </c>
      <c r="L98" s="13" t="s">
        <v>507</v>
      </c>
      <c r="M98" s="13">
        <f t="shared" si="5"/>
        <v>28.58</v>
      </c>
      <c r="N98" s="16">
        <v>84.84</v>
      </c>
      <c r="O98" s="16">
        <f t="shared" ref="O98:O115" si="8">N98*0.6</f>
        <v>50.904</v>
      </c>
      <c r="P98" s="16">
        <f t="shared" ref="P98:P115" si="9">M98+O98</f>
        <v>79.484</v>
      </c>
      <c r="Q98" s="17"/>
    </row>
    <row r="99" s="3" customFormat="1" ht="24" customHeight="1" spans="1:17">
      <c r="A99" s="11">
        <v>97</v>
      </c>
      <c r="B99" s="13" t="s">
        <v>508</v>
      </c>
      <c r="C99" s="13" t="s">
        <v>509</v>
      </c>
      <c r="D99" s="13" t="s">
        <v>510</v>
      </c>
      <c r="E99" s="13" t="s">
        <v>20</v>
      </c>
      <c r="F99" s="13" t="s">
        <v>511</v>
      </c>
      <c r="G99" s="13" t="s">
        <v>22</v>
      </c>
      <c r="H99" s="13" t="s">
        <v>420</v>
      </c>
      <c r="I99" s="13" t="s">
        <v>421</v>
      </c>
      <c r="J99" s="15" t="s">
        <v>422</v>
      </c>
      <c r="K99" s="13" t="s">
        <v>497</v>
      </c>
      <c r="L99" s="13" t="s">
        <v>512</v>
      </c>
      <c r="M99" s="13">
        <f t="shared" si="5"/>
        <v>29.6</v>
      </c>
      <c r="N99" s="16">
        <v>81.1</v>
      </c>
      <c r="O99" s="16">
        <f t="shared" si="8"/>
        <v>48.66</v>
      </c>
      <c r="P99" s="16">
        <f t="shared" si="9"/>
        <v>78.26</v>
      </c>
      <c r="Q99" s="17"/>
    </row>
    <row r="100" s="3" customFormat="1" ht="24" customHeight="1" spans="1:17">
      <c r="A100" s="11">
        <v>98</v>
      </c>
      <c r="B100" s="13" t="s">
        <v>513</v>
      </c>
      <c r="C100" s="13" t="s">
        <v>514</v>
      </c>
      <c r="D100" s="13" t="s">
        <v>515</v>
      </c>
      <c r="E100" s="13" t="s">
        <v>20</v>
      </c>
      <c r="F100" s="13" t="s">
        <v>516</v>
      </c>
      <c r="G100" s="13" t="s">
        <v>22</v>
      </c>
      <c r="H100" s="13" t="s">
        <v>420</v>
      </c>
      <c r="I100" s="13" t="s">
        <v>421</v>
      </c>
      <c r="J100" s="15" t="s">
        <v>422</v>
      </c>
      <c r="K100" s="13" t="s">
        <v>497</v>
      </c>
      <c r="L100" s="13" t="s">
        <v>517</v>
      </c>
      <c r="M100" s="13">
        <f t="shared" si="5"/>
        <v>27.4</v>
      </c>
      <c r="N100" s="16">
        <v>84.24</v>
      </c>
      <c r="O100" s="16">
        <f t="shared" si="8"/>
        <v>50.544</v>
      </c>
      <c r="P100" s="16">
        <f t="shared" si="9"/>
        <v>77.944</v>
      </c>
      <c r="Q100" s="17"/>
    </row>
    <row r="101" s="3" customFormat="1" ht="24" customHeight="1" spans="1:17">
      <c r="A101" s="11">
        <v>99</v>
      </c>
      <c r="B101" s="13" t="s">
        <v>518</v>
      </c>
      <c r="C101" s="13" t="s">
        <v>519</v>
      </c>
      <c r="D101" s="13" t="s">
        <v>520</v>
      </c>
      <c r="E101" s="13" t="s">
        <v>275</v>
      </c>
      <c r="F101" s="13" t="s">
        <v>521</v>
      </c>
      <c r="G101" s="13" t="s">
        <v>22</v>
      </c>
      <c r="H101" s="13" t="s">
        <v>420</v>
      </c>
      <c r="I101" s="13" t="s">
        <v>421</v>
      </c>
      <c r="J101" s="15" t="s">
        <v>422</v>
      </c>
      <c r="K101" s="13" t="s">
        <v>497</v>
      </c>
      <c r="L101" s="13" t="s">
        <v>522</v>
      </c>
      <c r="M101" s="13">
        <f t="shared" si="5"/>
        <v>27.38</v>
      </c>
      <c r="N101" s="16">
        <v>84.2</v>
      </c>
      <c r="O101" s="16">
        <f t="shared" si="8"/>
        <v>50.52</v>
      </c>
      <c r="P101" s="16">
        <f t="shared" si="9"/>
        <v>77.9</v>
      </c>
      <c r="Q101" s="17"/>
    </row>
    <row r="102" s="3" customFormat="1" ht="24" customHeight="1" spans="1:17">
      <c r="A102" s="11">
        <v>100</v>
      </c>
      <c r="B102" s="13" t="s">
        <v>523</v>
      </c>
      <c r="C102" s="13" t="s">
        <v>524</v>
      </c>
      <c r="D102" s="13" t="s">
        <v>525</v>
      </c>
      <c r="E102" s="13" t="s">
        <v>20</v>
      </c>
      <c r="F102" s="13" t="s">
        <v>526</v>
      </c>
      <c r="G102" s="13" t="s">
        <v>22</v>
      </c>
      <c r="H102" s="13" t="s">
        <v>420</v>
      </c>
      <c r="I102" s="13" t="s">
        <v>421</v>
      </c>
      <c r="J102" s="15" t="s">
        <v>422</v>
      </c>
      <c r="K102" s="13" t="s">
        <v>497</v>
      </c>
      <c r="L102" s="13" t="s">
        <v>439</v>
      </c>
      <c r="M102" s="13">
        <f t="shared" si="5"/>
        <v>28.22</v>
      </c>
      <c r="N102" s="16">
        <v>81</v>
      </c>
      <c r="O102" s="16">
        <f t="shared" si="8"/>
        <v>48.6</v>
      </c>
      <c r="P102" s="16">
        <f t="shared" si="9"/>
        <v>76.82</v>
      </c>
      <c r="Q102" s="17"/>
    </row>
    <row r="103" s="3" customFormat="1" ht="24" customHeight="1" spans="1:17">
      <c r="A103" s="11">
        <v>101</v>
      </c>
      <c r="B103" s="13" t="s">
        <v>527</v>
      </c>
      <c r="C103" s="13" t="s">
        <v>528</v>
      </c>
      <c r="D103" s="13" t="s">
        <v>529</v>
      </c>
      <c r="E103" s="13" t="s">
        <v>20</v>
      </c>
      <c r="F103" s="13" t="s">
        <v>530</v>
      </c>
      <c r="G103" s="13" t="s">
        <v>22</v>
      </c>
      <c r="H103" s="13" t="s">
        <v>420</v>
      </c>
      <c r="I103" s="13" t="s">
        <v>421</v>
      </c>
      <c r="J103" s="15" t="s">
        <v>422</v>
      </c>
      <c r="K103" s="13" t="s">
        <v>497</v>
      </c>
      <c r="L103" s="13" t="s">
        <v>531</v>
      </c>
      <c r="M103" s="13">
        <f t="shared" si="5"/>
        <v>27.9</v>
      </c>
      <c r="N103" s="16">
        <v>78.46</v>
      </c>
      <c r="O103" s="16">
        <f t="shared" si="8"/>
        <v>47.076</v>
      </c>
      <c r="P103" s="16">
        <f t="shared" si="9"/>
        <v>74.976</v>
      </c>
      <c r="Q103" s="17"/>
    </row>
    <row r="104" s="3" customFormat="1" ht="24" customHeight="1" spans="1:17">
      <c r="A104" s="11">
        <v>102</v>
      </c>
      <c r="B104" s="13" t="s">
        <v>532</v>
      </c>
      <c r="C104" s="13" t="s">
        <v>533</v>
      </c>
      <c r="D104" s="13" t="s">
        <v>534</v>
      </c>
      <c r="E104" s="13" t="s">
        <v>20</v>
      </c>
      <c r="F104" s="13" t="s">
        <v>535</v>
      </c>
      <c r="G104" s="13" t="s">
        <v>22</v>
      </c>
      <c r="H104" s="13" t="s">
        <v>420</v>
      </c>
      <c r="I104" s="13" t="s">
        <v>421</v>
      </c>
      <c r="J104" s="15" t="s">
        <v>422</v>
      </c>
      <c r="K104" s="13" t="s">
        <v>497</v>
      </c>
      <c r="L104" s="13" t="s">
        <v>137</v>
      </c>
      <c r="M104" s="13">
        <f t="shared" si="5"/>
        <v>26.78</v>
      </c>
      <c r="N104" s="16">
        <v>78</v>
      </c>
      <c r="O104" s="16">
        <f t="shared" si="8"/>
        <v>46.8</v>
      </c>
      <c r="P104" s="16">
        <f t="shared" si="9"/>
        <v>73.58</v>
      </c>
      <c r="Q104" s="17"/>
    </row>
    <row r="105" s="3" customFormat="1" ht="24" customHeight="1" spans="1:17">
      <c r="A105" s="11">
        <v>103</v>
      </c>
      <c r="B105" s="13" t="s">
        <v>536</v>
      </c>
      <c r="C105" s="13" t="s">
        <v>537</v>
      </c>
      <c r="D105" s="13" t="s">
        <v>538</v>
      </c>
      <c r="E105" s="13" t="s">
        <v>20</v>
      </c>
      <c r="F105" s="13" t="s">
        <v>539</v>
      </c>
      <c r="G105" s="13" t="s">
        <v>22</v>
      </c>
      <c r="H105" s="13" t="s">
        <v>420</v>
      </c>
      <c r="I105" s="13" t="s">
        <v>421</v>
      </c>
      <c r="J105" s="15" t="s">
        <v>422</v>
      </c>
      <c r="K105" s="13" t="s">
        <v>497</v>
      </c>
      <c r="L105" s="13" t="s">
        <v>540</v>
      </c>
      <c r="M105" s="13">
        <f t="shared" si="5"/>
        <v>28.08</v>
      </c>
      <c r="N105" s="16">
        <v>73.6</v>
      </c>
      <c r="O105" s="16">
        <f t="shared" si="8"/>
        <v>44.16</v>
      </c>
      <c r="P105" s="16">
        <f t="shared" si="9"/>
        <v>72.24</v>
      </c>
      <c r="Q105" s="17"/>
    </row>
    <row r="106" s="3" customFormat="1" ht="24" customHeight="1" spans="1:17">
      <c r="A106" s="11">
        <v>104</v>
      </c>
      <c r="B106" s="13" t="s">
        <v>541</v>
      </c>
      <c r="C106" s="13" t="s">
        <v>542</v>
      </c>
      <c r="D106" s="13" t="s">
        <v>543</v>
      </c>
      <c r="E106" s="13" t="s">
        <v>20</v>
      </c>
      <c r="F106" s="13" t="s">
        <v>544</v>
      </c>
      <c r="G106" s="13" t="s">
        <v>22</v>
      </c>
      <c r="H106" s="13" t="s">
        <v>420</v>
      </c>
      <c r="I106" s="13" t="s">
        <v>421</v>
      </c>
      <c r="J106" s="15" t="s">
        <v>422</v>
      </c>
      <c r="K106" s="13" t="s">
        <v>497</v>
      </c>
      <c r="L106" s="13" t="s">
        <v>545</v>
      </c>
      <c r="M106" s="13">
        <f t="shared" si="5"/>
        <v>25.76</v>
      </c>
      <c r="N106" s="16">
        <v>77</v>
      </c>
      <c r="O106" s="16">
        <f t="shared" si="8"/>
        <v>46.2</v>
      </c>
      <c r="P106" s="16">
        <f t="shared" si="9"/>
        <v>71.96</v>
      </c>
      <c r="Q106" s="17"/>
    </row>
    <row r="107" s="3" customFormat="1" ht="24" customHeight="1" spans="1:17">
      <c r="A107" s="11">
        <v>105</v>
      </c>
      <c r="B107" s="13" t="s">
        <v>546</v>
      </c>
      <c r="C107" s="13" t="s">
        <v>547</v>
      </c>
      <c r="D107" s="13" t="s">
        <v>548</v>
      </c>
      <c r="E107" s="13" t="s">
        <v>20</v>
      </c>
      <c r="F107" s="13" t="s">
        <v>549</v>
      </c>
      <c r="G107" s="13" t="s">
        <v>22</v>
      </c>
      <c r="H107" s="13" t="s">
        <v>420</v>
      </c>
      <c r="I107" s="13" t="s">
        <v>421</v>
      </c>
      <c r="J107" s="15" t="s">
        <v>422</v>
      </c>
      <c r="K107" s="13" t="s">
        <v>497</v>
      </c>
      <c r="L107" s="13" t="s">
        <v>550</v>
      </c>
      <c r="M107" s="13">
        <f t="shared" si="5"/>
        <v>25.7</v>
      </c>
      <c r="N107" s="16">
        <v>74.4</v>
      </c>
      <c r="O107" s="16">
        <f t="shared" si="8"/>
        <v>44.64</v>
      </c>
      <c r="P107" s="16">
        <f t="shared" si="9"/>
        <v>70.34</v>
      </c>
      <c r="Q107" s="17"/>
    </row>
    <row r="108" s="3" customFormat="1" ht="24" customHeight="1" spans="1:17">
      <c r="A108" s="11">
        <v>106</v>
      </c>
      <c r="B108" s="13" t="s">
        <v>551</v>
      </c>
      <c r="C108" s="13" t="s">
        <v>552</v>
      </c>
      <c r="D108" s="13" t="s">
        <v>553</v>
      </c>
      <c r="E108" s="13" t="s">
        <v>20</v>
      </c>
      <c r="F108" s="13" t="s">
        <v>554</v>
      </c>
      <c r="G108" s="13" t="s">
        <v>22</v>
      </c>
      <c r="H108" s="13" t="s">
        <v>420</v>
      </c>
      <c r="I108" s="13" t="s">
        <v>421</v>
      </c>
      <c r="J108" s="15" t="s">
        <v>422</v>
      </c>
      <c r="K108" s="13" t="s">
        <v>497</v>
      </c>
      <c r="L108" s="13" t="s">
        <v>555</v>
      </c>
      <c r="M108" s="13">
        <f t="shared" si="5"/>
        <v>23.72</v>
      </c>
      <c r="N108" s="16">
        <v>77.22</v>
      </c>
      <c r="O108" s="16">
        <f t="shared" si="8"/>
        <v>46.332</v>
      </c>
      <c r="P108" s="16">
        <f t="shared" si="9"/>
        <v>70.052</v>
      </c>
      <c r="Q108" s="17"/>
    </row>
    <row r="109" s="3" customFormat="1" ht="24" customHeight="1" spans="1:17">
      <c r="A109" s="11">
        <v>107</v>
      </c>
      <c r="B109" s="13" t="s">
        <v>556</v>
      </c>
      <c r="C109" s="13" t="s">
        <v>557</v>
      </c>
      <c r="D109" s="13" t="s">
        <v>558</v>
      </c>
      <c r="E109" s="13" t="s">
        <v>20</v>
      </c>
      <c r="F109" s="13" t="s">
        <v>559</v>
      </c>
      <c r="G109" s="13" t="s">
        <v>22</v>
      </c>
      <c r="H109" s="13" t="s">
        <v>420</v>
      </c>
      <c r="I109" s="13" t="s">
        <v>421</v>
      </c>
      <c r="J109" s="15" t="s">
        <v>422</v>
      </c>
      <c r="K109" s="13" t="s">
        <v>497</v>
      </c>
      <c r="L109" s="13" t="s">
        <v>560</v>
      </c>
      <c r="M109" s="13">
        <f t="shared" si="5"/>
        <v>27.48</v>
      </c>
      <c r="N109" s="16">
        <v>70.8</v>
      </c>
      <c r="O109" s="16">
        <f t="shared" si="8"/>
        <v>42.48</v>
      </c>
      <c r="P109" s="16">
        <f t="shared" si="9"/>
        <v>69.96</v>
      </c>
      <c r="Q109" s="17"/>
    </row>
    <row r="110" s="3" customFormat="1" ht="24" customHeight="1" spans="1:17">
      <c r="A110" s="11">
        <v>108</v>
      </c>
      <c r="B110" s="13" t="s">
        <v>561</v>
      </c>
      <c r="C110" s="13" t="s">
        <v>562</v>
      </c>
      <c r="D110" s="13" t="s">
        <v>563</v>
      </c>
      <c r="E110" s="13" t="s">
        <v>20</v>
      </c>
      <c r="F110" s="13" t="s">
        <v>564</v>
      </c>
      <c r="G110" s="13" t="s">
        <v>22</v>
      </c>
      <c r="H110" s="13" t="s">
        <v>420</v>
      </c>
      <c r="I110" s="13" t="s">
        <v>421</v>
      </c>
      <c r="J110" s="15" t="s">
        <v>422</v>
      </c>
      <c r="K110" s="13" t="s">
        <v>497</v>
      </c>
      <c r="L110" s="13" t="s">
        <v>477</v>
      </c>
      <c r="M110" s="13">
        <f t="shared" si="5"/>
        <v>25.5</v>
      </c>
      <c r="N110" s="16">
        <v>73.52</v>
      </c>
      <c r="O110" s="16">
        <f t="shared" si="8"/>
        <v>44.112</v>
      </c>
      <c r="P110" s="16">
        <f t="shared" si="9"/>
        <v>69.612</v>
      </c>
      <c r="Q110" s="17"/>
    </row>
    <row r="111" s="3" customFormat="1" ht="24" customHeight="1" spans="1:17">
      <c r="A111" s="11">
        <v>109</v>
      </c>
      <c r="B111" s="13" t="s">
        <v>565</v>
      </c>
      <c r="C111" s="13" t="s">
        <v>566</v>
      </c>
      <c r="D111" s="13" t="s">
        <v>567</v>
      </c>
      <c r="E111" s="13" t="s">
        <v>20</v>
      </c>
      <c r="F111" s="13" t="s">
        <v>568</v>
      </c>
      <c r="G111" s="13" t="s">
        <v>22</v>
      </c>
      <c r="H111" s="13" t="s">
        <v>420</v>
      </c>
      <c r="I111" s="13" t="s">
        <v>421</v>
      </c>
      <c r="J111" s="15" t="s">
        <v>422</v>
      </c>
      <c r="K111" s="13" t="s">
        <v>497</v>
      </c>
      <c r="L111" s="13" t="s">
        <v>569</v>
      </c>
      <c r="M111" s="13">
        <f t="shared" si="5"/>
        <v>24.4</v>
      </c>
      <c r="N111" s="16">
        <v>73.8</v>
      </c>
      <c r="O111" s="16">
        <f t="shared" si="8"/>
        <v>44.28</v>
      </c>
      <c r="P111" s="16">
        <f t="shared" si="9"/>
        <v>68.68</v>
      </c>
      <c r="Q111" s="17"/>
    </row>
    <row r="112" s="3" customFormat="1" ht="24" customHeight="1" spans="1:17">
      <c r="A112" s="11">
        <v>110</v>
      </c>
      <c r="B112" s="13" t="s">
        <v>570</v>
      </c>
      <c r="C112" s="13" t="s">
        <v>571</v>
      </c>
      <c r="D112" s="13" t="s">
        <v>572</v>
      </c>
      <c r="E112" s="13" t="s">
        <v>20</v>
      </c>
      <c r="F112" s="13" t="s">
        <v>573</v>
      </c>
      <c r="G112" s="13" t="s">
        <v>22</v>
      </c>
      <c r="H112" s="13" t="s">
        <v>420</v>
      </c>
      <c r="I112" s="13" t="s">
        <v>421</v>
      </c>
      <c r="J112" s="15" t="s">
        <v>422</v>
      </c>
      <c r="K112" s="13" t="s">
        <v>497</v>
      </c>
      <c r="L112" s="13" t="s">
        <v>192</v>
      </c>
      <c r="M112" s="13">
        <f t="shared" si="5"/>
        <v>24.16</v>
      </c>
      <c r="N112" s="16">
        <v>74.2</v>
      </c>
      <c r="O112" s="16">
        <f t="shared" si="8"/>
        <v>44.52</v>
      </c>
      <c r="P112" s="16">
        <f t="shared" si="9"/>
        <v>68.68</v>
      </c>
      <c r="Q112" s="17"/>
    </row>
    <row r="113" s="3" customFormat="1" ht="24" customHeight="1" spans="1:17">
      <c r="A113" s="11">
        <v>111</v>
      </c>
      <c r="B113" s="13" t="s">
        <v>574</v>
      </c>
      <c r="C113" s="13" t="s">
        <v>575</v>
      </c>
      <c r="D113" s="13" t="s">
        <v>576</v>
      </c>
      <c r="E113" s="13" t="s">
        <v>20</v>
      </c>
      <c r="F113" s="13" t="s">
        <v>577</v>
      </c>
      <c r="G113" s="13" t="s">
        <v>22</v>
      </c>
      <c r="H113" s="13" t="s">
        <v>420</v>
      </c>
      <c r="I113" s="13" t="s">
        <v>421</v>
      </c>
      <c r="J113" s="15" t="s">
        <v>422</v>
      </c>
      <c r="K113" s="13" t="s">
        <v>497</v>
      </c>
      <c r="L113" s="13" t="s">
        <v>578</v>
      </c>
      <c r="M113" s="13">
        <f t="shared" si="5"/>
        <v>23.14</v>
      </c>
      <c r="N113" s="16">
        <v>75.26</v>
      </c>
      <c r="O113" s="16">
        <f t="shared" si="8"/>
        <v>45.156</v>
      </c>
      <c r="P113" s="16">
        <f t="shared" si="9"/>
        <v>68.296</v>
      </c>
      <c r="Q113" s="17"/>
    </row>
    <row r="114" s="3" customFormat="1" ht="24" customHeight="1" spans="1:17">
      <c r="A114" s="11">
        <v>112</v>
      </c>
      <c r="B114" s="13" t="s">
        <v>579</v>
      </c>
      <c r="C114" s="13" t="s">
        <v>580</v>
      </c>
      <c r="D114" s="13" t="s">
        <v>581</v>
      </c>
      <c r="E114" s="13" t="s">
        <v>20</v>
      </c>
      <c r="F114" s="13" t="s">
        <v>582</v>
      </c>
      <c r="G114" s="13" t="s">
        <v>22</v>
      </c>
      <c r="H114" s="13" t="s">
        <v>420</v>
      </c>
      <c r="I114" s="13" t="s">
        <v>421</v>
      </c>
      <c r="J114" s="15" t="s">
        <v>422</v>
      </c>
      <c r="K114" s="13" t="s">
        <v>497</v>
      </c>
      <c r="L114" s="13" t="s">
        <v>583</v>
      </c>
      <c r="M114" s="13">
        <f t="shared" si="5"/>
        <v>23.96</v>
      </c>
      <c r="N114" s="16">
        <v>73.44</v>
      </c>
      <c r="O114" s="16">
        <f t="shared" si="8"/>
        <v>44.064</v>
      </c>
      <c r="P114" s="16">
        <f t="shared" si="9"/>
        <v>68.024</v>
      </c>
      <c r="Q114" s="17"/>
    </row>
    <row r="115" s="3" customFormat="1" ht="24" customHeight="1" spans="1:17">
      <c r="A115" s="11">
        <v>113</v>
      </c>
      <c r="B115" s="13" t="s">
        <v>584</v>
      </c>
      <c r="C115" s="13" t="s">
        <v>585</v>
      </c>
      <c r="D115" s="13" t="s">
        <v>586</v>
      </c>
      <c r="E115" s="13" t="s">
        <v>20</v>
      </c>
      <c r="F115" s="13" t="s">
        <v>587</v>
      </c>
      <c r="G115" s="13" t="s">
        <v>22</v>
      </c>
      <c r="H115" s="13" t="s">
        <v>420</v>
      </c>
      <c r="I115" s="13" t="s">
        <v>421</v>
      </c>
      <c r="J115" s="15" t="s">
        <v>422</v>
      </c>
      <c r="K115" s="13" t="s">
        <v>497</v>
      </c>
      <c r="L115" s="13" t="s">
        <v>588</v>
      </c>
      <c r="M115" s="13">
        <f t="shared" si="5"/>
        <v>22.56</v>
      </c>
      <c r="N115" s="16">
        <v>72.4</v>
      </c>
      <c r="O115" s="16">
        <f t="shared" si="8"/>
        <v>43.44</v>
      </c>
      <c r="P115" s="16">
        <f t="shared" si="9"/>
        <v>66</v>
      </c>
      <c r="Q115" s="17"/>
    </row>
    <row r="116" s="4" customFormat="1" ht="24" customHeight="1" spans="1:17">
      <c r="A116" s="11">
        <v>114</v>
      </c>
      <c r="B116" s="19" t="s">
        <v>589</v>
      </c>
      <c r="C116" s="19" t="s">
        <v>590</v>
      </c>
      <c r="D116" s="19" t="s">
        <v>591</v>
      </c>
      <c r="E116" s="19" t="s">
        <v>20</v>
      </c>
      <c r="F116" s="19" t="s">
        <v>592</v>
      </c>
      <c r="G116" s="19" t="s">
        <v>419</v>
      </c>
      <c r="H116" s="19" t="s">
        <v>593</v>
      </c>
      <c r="I116" s="19" t="s">
        <v>594</v>
      </c>
      <c r="J116" s="20" t="s">
        <v>595</v>
      </c>
      <c r="K116" s="19" t="s">
        <v>596</v>
      </c>
      <c r="L116" s="19" t="s">
        <v>597</v>
      </c>
      <c r="M116" s="19">
        <f t="shared" si="5"/>
        <v>29.86</v>
      </c>
      <c r="N116" s="20" t="s">
        <v>28</v>
      </c>
      <c r="O116" s="20" t="s">
        <v>28</v>
      </c>
      <c r="P116" s="20" t="s">
        <v>28</v>
      </c>
      <c r="Q116" s="22"/>
    </row>
    <row r="117" s="4" customFormat="1" ht="24" customHeight="1" spans="1:17">
      <c r="A117" s="11">
        <v>115</v>
      </c>
      <c r="B117" s="19" t="s">
        <v>598</v>
      </c>
      <c r="C117" s="19" t="s">
        <v>599</v>
      </c>
      <c r="D117" s="19" t="s">
        <v>600</v>
      </c>
      <c r="E117" s="19" t="s">
        <v>275</v>
      </c>
      <c r="F117" s="19" t="s">
        <v>601</v>
      </c>
      <c r="G117" s="19" t="s">
        <v>419</v>
      </c>
      <c r="H117" s="19" t="s">
        <v>593</v>
      </c>
      <c r="I117" s="19" t="s">
        <v>594</v>
      </c>
      <c r="J117" s="20" t="s">
        <v>595</v>
      </c>
      <c r="K117" s="19" t="s">
        <v>596</v>
      </c>
      <c r="L117" s="19" t="s">
        <v>602</v>
      </c>
      <c r="M117" s="19">
        <f t="shared" si="5"/>
        <v>27.94</v>
      </c>
      <c r="N117" s="20" t="s">
        <v>28</v>
      </c>
      <c r="O117" s="20" t="s">
        <v>28</v>
      </c>
      <c r="P117" s="20" t="s">
        <v>28</v>
      </c>
      <c r="Q117" s="22"/>
    </row>
    <row r="118" s="4" customFormat="1" ht="24" customHeight="1" spans="1:17">
      <c r="A118" s="11">
        <v>116</v>
      </c>
      <c r="B118" s="19" t="s">
        <v>603</v>
      </c>
      <c r="C118" s="19" t="s">
        <v>604</v>
      </c>
      <c r="D118" s="19" t="s">
        <v>605</v>
      </c>
      <c r="E118" s="19" t="s">
        <v>275</v>
      </c>
      <c r="F118" s="19" t="s">
        <v>606</v>
      </c>
      <c r="G118" s="19" t="s">
        <v>419</v>
      </c>
      <c r="H118" s="19" t="s">
        <v>593</v>
      </c>
      <c r="I118" s="19" t="s">
        <v>594</v>
      </c>
      <c r="J118" s="20" t="s">
        <v>595</v>
      </c>
      <c r="K118" s="19" t="s">
        <v>596</v>
      </c>
      <c r="L118" s="19" t="s">
        <v>607</v>
      </c>
      <c r="M118" s="19">
        <f t="shared" si="5"/>
        <v>27.04</v>
      </c>
      <c r="N118" s="20" t="s">
        <v>28</v>
      </c>
      <c r="O118" s="20" t="s">
        <v>28</v>
      </c>
      <c r="P118" s="20" t="s">
        <v>28</v>
      </c>
      <c r="Q118" s="22"/>
    </row>
    <row r="119" s="4" customFormat="1" ht="24" customHeight="1" spans="1:17">
      <c r="A119" s="11">
        <v>117</v>
      </c>
      <c r="B119" s="19" t="s">
        <v>608</v>
      </c>
      <c r="C119" s="19" t="s">
        <v>609</v>
      </c>
      <c r="D119" s="19" t="s">
        <v>610</v>
      </c>
      <c r="E119" s="19" t="s">
        <v>20</v>
      </c>
      <c r="F119" s="19" t="s">
        <v>611</v>
      </c>
      <c r="G119" s="19" t="s">
        <v>419</v>
      </c>
      <c r="H119" s="19" t="s">
        <v>593</v>
      </c>
      <c r="I119" s="19" t="s">
        <v>594</v>
      </c>
      <c r="J119" s="20" t="s">
        <v>595</v>
      </c>
      <c r="K119" s="19" t="s">
        <v>596</v>
      </c>
      <c r="L119" s="19" t="s">
        <v>93</v>
      </c>
      <c r="M119" s="19">
        <f t="shared" si="5"/>
        <v>26.88</v>
      </c>
      <c r="N119" s="20" t="s">
        <v>28</v>
      </c>
      <c r="O119" s="20" t="s">
        <v>28</v>
      </c>
      <c r="P119" s="20" t="s">
        <v>28</v>
      </c>
      <c r="Q119" s="22"/>
    </row>
    <row r="120" s="4" customFormat="1" ht="24" customHeight="1" spans="1:17">
      <c r="A120" s="11">
        <v>118</v>
      </c>
      <c r="B120" s="19" t="s">
        <v>612</v>
      </c>
      <c r="C120" s="19" t="s">
        <v>613</v>
      </c>
      <c r="D120" s="19" t="s">
        <v>614</v>
      </c>
      <c r="E120" s="19" t="s">
        <v>275</v>
      </c>
      <c r="F120" s="19" t="s">
        <v>615</v>
      </c>
      <c r="G120" s="19" t="s">
        <v>419</v>
      </c>
      <c r="H120" s="19" t="s">
        <v>593</v>
      </c>
      <c r="I120" s="19" t="s">
        <v>594</v>
      </c>
      <c r="J120" s="20" t="s">
        <v>595</v>
      </c>
      <c r="K120" s="19" t="s">
        <v>596</v>
      </c>
      <c r="L120" s="19" t="s">
        <v>132</v>
      </c>
      <c r="M120" s="19">
        <f t="shared" si="5"/>
        <v>25.32</v>
      </c>
      <c r="N120" s="20" t="s">
        <v>28</v>
      </c>
      <c r="O120" s="20" t="s">
        <v>28</v>
      </c>
      <c r="P120" s="20" t="s">
        <v>28</v>
      </c>
      <c r="Q120" s="22"/>
    </row>
    <row r="121" s="4" customFormat="1" ht="24" customHeight="1" spans="1:17">
      <c r="A121" s="11">
        <v>119</v>
      </c>
      <c r="B121" s="19" t="s">
        <v>616</v>
      </c>
      <c r="C121" s="19" t="s">
        <v>617</v>
      </c>
      <c r="D121" s="19" t="s">
        <v>618</v>
      </c>
      <c r="E121" s="19" t="s">
        <v>20</v>
      </c>
      <c r="F121" s="19" t="s">
        <v>619</v>
      </c>
      <c r="G121" s="19" t="s">
        <v>419</v>
      </c>
      <c r="H121" s="19" t="s">
        <v>593</v>
      </c>
      <c r="I121" s="19" t="s">
        <v>594</v>
      </c>
      <c r="J121" s="20" t="s">
        <v>595</v>
      </c>
      <c r="K121" s="19" t="s">
        <v>596</v>
      </c>
      <c r="L121" s="19" t="s">
        <v>620</v>
      </c>
      <c r="M121" s="19">
        <f t="shared" si="5"/>
        <v>23</v>
      </c>
      <c r="N121" s="20" t="s">
        <v>28</v>
      </c>
      <c r="O121" s="20" t="s">
        <v>28</v>
      </c>
      <c r="P121" s="20" t="s">
        <v>28</v>
      </c>
      <c r="Q121" s="22"/>
    </row>
    <row r="122" s="4" customFormat="1" ht="24" customHeight="1" spans="1:17">
      <c r="A122" s="11">
        <v>120</v>
      </c>
      <c r="B122" s="19" t="s">
        <v>621</v>
      </c>
      <c r="C122" s="19" t="s">
        <v>622</v>
      </c>
      <c r="D122" s="19" t="s">
        <v>623</v>
      </c>
      <c r="E122" s="19" t="s">
        <v>20</v>
      </c>
      <c r="F122" s="19" t="s">
        <v>624</v>
      </c>
      <c r="G122" s="19" t="s">
        <v>419</v>
      </c>
      <c r="H122" s="19" t="s">
        <v>593</v>
      </c>
      <c r="I122" s="19" t="s">
        <v>594</v>
      </c>
      <c r="J122" s="20" t="s">
        <v>595</v>
      </c>
      <c r="K122" s="19" t="s">
        <v>596</v>
      </c>
      <c r="L122" s="19" t="s">
        <v>625</v>
      </c>
      <c r="M122" s="19">
        <f t="shared" si="5"/>
        <v>31.54</v>
      </c>
      <c r="N122" s="21">
        <v>82.04</v>
      </c>
      <c r="O122" s="21">
        <f t="shared" ref="O122:O134" si="10">N122*0.6</f>
        <v>49.224</v>
      </c>
      <c r="P122" s="21">
        <f t="shared" ref="P122:P134" si="11">M122+O122</f>
        <v>80.764</v>
      </c>
      <c r="Q122" s="22"/>
    </row>
    <row r="123" s="4" customFormat="1" ht="24" customHeight="1" spans="1:17">
      <c r="A123" s="11">
        <v>121</v>
      </c>
      <c r="B123" s="19" t="s">
        <v>626</v>
      </c>
      <c r="C123" s="19" t="s">
        <v>627</v>
      </c>
      <c r="D123" s="19" t="s">
        <v>628</v>
      </c>
      <c r="E123" s="19" t="s">
        <v>20</v>
      </c>
      <c r="F123" s="19" t="s">
        <v>629</v>
      </c>
      <c r="G123" s="19" t="s">
        <v>419</v>
      </c>
      <c r="H123" s="19" t="s">
        <v>593</v>
      </c>
      <c r="I123" s="19" t="s">
        <v>594</v>
      </c>
      <c r="J123" s="20" t="s">
        <v>595</v>
      </c>
      <c r="K123" s="19" t="s">
        <v>596</v>
      </c>
      <c r="L123" s="19" t="s">
        <v>444</v>
      </c>
      <c r="M123" s="19">
        <f t="shared" si="5"/>
        <v>28.74</v>
      </c>
      <c r="N123" s="21">
        <v>82.3</v>
      </c>
      <c r="O123" s="21">
        <f t="shared" si="10"/>
        <v>49.38</v>
      </c>
      <c r="P123" s="21">
        <f t="shared" si="11"/>
        <v>78.12</v>
      </c>
      <c r="Q123" s="22"/>
    </row>
    <row r="124" s="4" customFormat="1" ht="24" customHeight="1" spans="1:17">
      <c r="A124" s="11">
        <v>122</v>
      </c>
      <c r="B124" s="19" t="s">
        <v>630</v>
      </c>
      <c r="C124" s="19" t="s">
        <v>631</v>
      </c>
      <c r="D124" s="19" t="s">
        <v>632</v>
      </c>
      <c r="E124" s="19" t="s">
        <v>20</v>
      </c>
      <c r="F124" s="19" t="s">
        <v>633</v>
      </c>
      <c r="G124" s="19" t="s">
        <v>419</v>
      </c>
      <c r="H124" s="19" t="s">
        <v>593</v>
      </c>
      <c r="I124" s="19" t="s">
        <v>594</v>
      </c>
      <c r="J124" s="20" t="s">
        <v>595</v>
      </c>
      <c r="K124" s="19" t="s">
        <v>596</v>
      </c>
      <c r="L124" s="19" t="s">
        <v>634</v>
      </c>
      <c r="M124" s="19">
        <f t="shared" si="5"/>
        <v>28.68</v>
      </c>
      <c r="N124" s="21">
        <v>80.82</v>
      </c>
      <c r="O124" s="21">
        <f t="shared" si="10"/>
        <v>48.492</v>
      </c>
      <c r="P124" s="21">
        <f t="shared" si="11"/>
        <v>77.172</v>
      </c>
      <c r="Q124" s="22"/>
    </row>
    <row r="125" s="4" customFormat="1" ht="24" customHeight="1" spans="1:17">
      <c r="A125" s="11">
        <v>123</v>
      </c>
      <c r="B125" s="19" t="s">
        <v>635</v>
      </c>
      <c r="C125" s="19" t="s">
        <v>636</v>
      </c>
      <c r="D125" s="19" t="s">
        <v>637</v>
      </c>
      <c r="E125" s="19" t="s">
        <v>20</v>
      </c>
      <c r="F125" s="19" t="s">
        <v>638</v>
      </c>
      <c r="G125" s="19" t="s">
        <v>419</v>
      </c>
      <c r="H125" s="19" t="s">
        <v>593</v>
      </c>
      <c r="I125" s="19" t="s">
        <v>594</v>
      </c>
      <c r="J125" s="20" t="s">
        <v>595</v>
      </c>
      <c r="K125" s="19" t="s">
        <v>596</v>
      </c>
      <c r="L125" s="19" t="s">
        <v>639</v>
      </c>
      <c r="M125" s="19">
        <f t="shared" si="5"/>
        <v>28.42</v>
      </c>
      <c r="N125" s="21">
        <v>80.92</v>
      </c>
      <c r="O125" s="21">
        <f t="shared" si="10"/>
        <v>48.552</v>
      </c>
      <c r="P125" s="21">
        <f t="shared" si="11"/>
        <v>76.972</v>
      </c>
      <c r="Q125" s="22"/>
    </row>
    <row r="126" s="4" customFormat="1" ht="24" customHeight="1" spans="1:17">
      <c r="A126" s="11">
        <v>124</v>
      </c>
      <c r="B126" s="19" t="s">
        <v>640</v>
      </c>
      <c r="C126" s="19" t="s">
        <v>641</v>
      </c>
      <c r="D126" s="19" t="s">
        <v>642</v>
      </c>
      <c r="E126" s="19" t="s">
        <v>275</v>
      </c>
      <c r="F126" s="19" t="s">
        <v>643</v>
      </c>
      <c r="G126" s="19" t="s">
        <v>419</v>
      </c>
      <c r="H126" s="19" t="s">
        <v>593</v>
      </c>
      <c r="I126" s="19" t="s">
        <v>594</v>
      </c>
      <c r="J126" s="20" t="s">
        <v>595</v>
      </c>
      <c r="K126" s="19" t="s">
        <v>596</v>
      </c>
      <c r="L126" s="19" t="s">
        <v>444</v>
      </c>
      <c r="M126" s="19">
        <f t="shared" si="5"/>
        <v>28.74</v>
      </c>
      <c r="N126" s="21">
        <v>80.3</v>
      </c>
      <c r="O126" s="21">
        <f t="shared" si="10"/>
        <v>48.18</v>
      </c>
      <c r="P126" s="21">
        <f t="shared" si="11"/>
        <v>76.92</v>
      </c>
      <c r="Q126" s="22"/>
    </row>
    <row r="127" s="4" customFormat="1" ht="24" customHeight="1" spans="1:17">
      <c r="A127" s="11">
        <v>125</v>
      </c>
      <c r="B127" s="19" t="s">
        <v>644</v>
      </c>
      <c r="C127" s="19" t="s">
        <v>645</v>
      </c>
      <c r="D127" s="19" t="s">
        <v>646</v>
      </c>
      <c r="E127" s="19" t="s">
        <v>20</v>
      </c>
      <c r="F127" s="19" t="s">
        <v>647</v>
      </c>
      <c r="G127" s="19" t="s">
        <v>419</v>
      </c>
      <c r="H127" s="19" t="s">
        <v>593</v>
      </c>
      <c r="I127" s="19" t="s">
        <v>594</v>
      </c>
      <c r="J127" s="20" t="s">
        <v>595</v>
      </c>
      <c r="K127" s="19" t="s">
        <v>596</v>
      </c>
      <c r="L127" s="19" t="s">
        <v>648</v>
      </c>
      <c r="M127" s="19">
        <f t="shared" si="5"/>
        <v>27.72</v>
      </c>
      <c r="N127" s="21">
        <v>80.3</v>
      </c>
      <c r="O127" s="21">
        <f t="shared" si="10"/>
        <v>48.18</v>
      </c>
      <c r="P127" s="21">
        <f t="shared" si="11"/>
        <v>75.9</v>
      </c>
      <c r="Q127" s="22"/>
    </row>
    <row r="128" s="4" customFormat="1" ht="24" customHeight="1" spans="1:17">
      <c r="A128" s="11">
        <v>126</v>
      </c>
      <c r="B128" s="19" t="s">
        <v>649</v>
      </c>
      <c r="C128" s="19" t="s">
        <v>650</v>
      </c>
      <c r="D128" s="19" t="s">
        <v>651</v>
      </c>
      <c r="E128" s="19" t="s">
        <v>20</v>
      </c>
      <c r="F128" s="19" t="s">
        <v>652</v>
      </c>
      <c r="G128" s="19" t="s">
        <v>419</v>
      </c>
      <c r="H128" s="19" t="s">
        <v>593</v>
      </c>
      <c r="I128" s="19" t="s">
        <v>594</v>
      </c>
      <c r="J128" s="20" t="s">
        <v>595</v>
      </c>
      <c r="K128" s="19" t="s">
        <v>596</v>
      </c>
      <c r="L128" s="19" t="s">
        <v>545</v>
      </c>
      <c r="M128" s="19">
        <f t="shared" si="5"/>
        <v>25.76</v>
      </c>
      <c r="N128" s="21">
        <v>82.88</v>
      </c>
      <c r="O128" s="21">
        <f t="shared" si="10"/>
        <v>49.728</v>
      </c>
      <c r="P128" s="21">
        <f t="shared" si="11"/>
        <v>75.488</v>
      </c>
      <c r="Q128" s="22"/>
    </row>
    <row r="129" s="4" customFormat="1" ht="24" customHeight="1" spans="1:17">
      <c r="A129" s="11">
        <v>127</v>
      </c>
      <c r="B129" s="19" t="s">
        <v>653</v>
      </c>
      <c r="C129" s="19" t="s">
        <v>654</v>
      </c>
      <c r="D129" s="19" t="s">
        <v>655</v>
      </c>
      <c r="E129" s="19" t="s">
        <v>275</v>
      </c>
      <c r="F129" s="19" t="s">
        <v>656</v>
      </c>
      <c r="G129" s="19" t="s">
        <v>419</v>
      </c>
      <c r="H129" s="19" t="s">
        <v>593</v>
      </c>
      <c r="I129" s="19" t="s">
        <v>594</v>
      </c>
      <c r="J129" s="20" t="s">
        <v>595</v>
      </c>
      <c r="K129" s="19" t="s">
        <v>596</v>
      </c>
      <c r="L129" s="19" t="s">
        <v>657</v>
      </c>
      <c r="M129" s="19">
        <f t="shared" si="5"/>
        <v>27.42</v>
      </c>
      <c r="N129" s="21">
        <v>79.72</v>
      </c>
      <c r="O129" s="21">
        <f t="shared" si="10"/>
        <v>47.832</v>
      </c>
      <c r="P129" s="21">
        <f t="shared" si="11"/>
        <v>75.252</v>
      </c>
      <c r="Q129" s="22"/>
    </row>
    <row r="130" s="4" customFormat="1" ht="24" customHeight="1" spans="1:17">
      <c r="A130" s="11">
        <v>128</v>
      </c>
      <c r="B130" s="19" t="s">
        <v>658</v>
      </c>
      <c r="C130" s="19" t="s">
        <v>659</v>
      </c>
      <c r="D130" s="19" t="s">
        <v>660</v>
      </c>
      <c r="E130" s="19" t="s">
        <v>20</v>
      </c>
      <c r="F130" s="19" t="s">
        <v>661</v>
      </c>
      <c r="G130" s="19" t="s">
        <v>419</v>
      </c>
      <c r="H130" s="19" t="s">
        <v>593</v>
      </c>
      <c r="I130" s="19" t="s">
        <v>594</v>
      </c>
      <c r="J130" s="20" t="s">
        <v>595</v>
      </c>
      <c r="K130" s="19" t="s">
        <v>596</v>
      </c>
      <c r="L130" s="19" t="s">
        <v>152</v>
      </c>
      <c r="M130" s="19">
        <f t="shared" si="5"/>
        <v>25.28</v>
      </c>
      <c r="N130" s="21">
        <v>83.02</v>
      </c>
      <c r="O130" s="21">
        <f t="shared" si="10"/>
        <v>49.812</v>
      </c>
      <c r="P130" s="21">
        <f t="shared" si="11"/>
        <v>75.092</v>
      </c>
      <c r="Q130" s="22"/>
    </row>
    <row r="131" s="4" customFormat="1" ht="24" customHeight="1" spans="1:17">
      <c r="A131" s="11">
        <v>129</v>
      </c>
      <c r="B131" s="19" t="s">
        <v>662</v>
      </c>
      <c r="C131" s="19" t="s">
        <v>663</v>
      </c>
      <c r="D131" s="19" t="s">
        <v>664</v>
      </c>
      <c r="E131" s="19" t="s">
        <v>20</v>
      </c>
      <c r="F131" s="19" t="s">
        <v>665</v>
      </c>
      <c r="G131" s="19" t="s">
        <v>419</v>
      </c>
      <c r="H131" s="19" t="s">
        <v>593</v>
      </c>
      <c r="I131" s="19" t="s">
        <v>594</v>
      </c>
      <c r="J131" s="20" t="s">
        <v>595</v>
      </c>
      <c r="K131" s="19" t="s">
        <v>596</v>
      </c>
      <c r="L131" s="19" t="s">
        <v>152</v>
      </c>
      <c r="M131" s="19">
        <f t="shared" ref="M131:M194" si="12">L131*0.4</f>
        <v>25.28</v>
      </c>
      <c r="N131" s="21">
        <v>82.8</v>
      </c>
      <c r="O131" s="21">
        <f t="shared" si="10"/>
        <v>49.68</v>
      </c>
      <c r="P131" s="21">
        <f t="shared" si="11"/>
        <v>74.96</v>
      </c>
      <c r="Q131" s="22"/>
    </row>
    <row r="132" s="4" customFormat="1" ht="24" customHeight="1" spans="1:17">
      <c r="A132" s="11">
        <v>130</v>
      </c>
      <c r="B132" s="19" t="s">
        <v>666</v>
      </c>
      <c r="C132" s="19" t="s">
        <v>667</v>
      </c>
      <c r="D132" s="19" t="s">
        <v>668</v>
      </c>
      <c r="E132" s="19" t="s">
        <v>20</v>
      </c>
      <c r="F132" s="19" t="s">
        <v>669</v>
      </c>
      <c r="G132" s="19" t="s">
        <v>419</v>
      </c>
      <c r="H132" s="19" t="s">
        <v>593</v>
      </c>
      <c r="I132" s="19" t="s">
        <v>594</v>
      </c>
      <c r="J132" s="20" t="s">
        <v>595</v>
      </c>
      <c r="K132" s="19" t="s">
        <v>596</v>
      </c>
      <c r="L132" s="19" t="s">
        <v>648</v>
      </c>
      <c r="M132" s="19">
        <f t="shared" si="12"/>
        <v>27.72</v>
      </c>
      <c r="N132" s="21">
        <v>76.4</v>
      </c>
      <c r="O132" s="21">
        <f t="shared" si="10"/>
        <v>45.84</v>
      </c>
      <c r="P132" s="21">
        <f t="shared" si="11"/>
        <v>73.56</v>
      </c>
      <c r="Q132" s="22"/>
    </row>
    <row r="133" s="4" customFormat="1" ht="24" customHeight="1" spans="1:17">
      <c r="A133" s="11">
        <v>131</v>
      </c>
      <c r="B133" s="19" t="s">
        <v>670</v>
      </c>
      <c r="C133" s="19" t="s">
        <v>671</v>
      </c>
      <c r="D133" s="19" t="s">
        <v>672</v>
      </c>
      <c r="E133" s="19" t="s">
        <v>20</v>
      </c>
      <c r="F133" s="19" t="s">
        <v>673</v>
      </c>
      <c r="G133" s="19" t="s">
        <v>419</v>
      </c>
      <c r="H133" s="19" t="s">
        <v>593</v>
      </c>
      <c r="I133" s="19" t="s">
        <v>594</v>
      </c>
      <c r="J133" s="20" t="s">
        <v>595</v>
      </c>
      <c r="K133" s="19" t="s">
        <v>596</v>
      </c>
      <c r="L133" s="19" t="s">
        <v>674</v>
      </c>
      <c r="M133" s="19">
        <f t="shared" si="12"/>
        <v>24.42</v>
      </c>
      <c r="N133" s="21">
        <v>78.6</v>
      </c>
      <c r="O133" s="21">
        <f t="shared" si="10"/>
        <v>47.16</v>
      </c>
      <c r="P133" s="21">
        <f t="shared" si="11"/>
        <v>71.58</v>
      </c>
      <c r="Q133" s="22"/>
    </row>
    <row r="134" s="4" customFormat="1" ht="24" customHeight="1" spans="1:17">
      <c r="A134" s="11">
        <v>132</v>
      </c>
      <c r="B134" s="19" t="s">
        <v>675</v>
      </c>
      <c r="C134" s="19" t="s">
        <v>676</v>
      </c>
      <c r="D134" s="19" t="s">
        <v>677</v>
      </c>
      <c r="E134" s="19" t="s">
        <v>275</v>
      </c>
      <c r="F134" s="19" t="s">
        <v>678</v>
      </c>
      <c r="G134" s="19" t="s">
        <v>419</v>
      </c>
      <c r="H134" s="19" t="s">
        <v>593</v>
      </c>
      <c r="I134" s="19" t="s">
        <v>594</v>
      </c>
      <c r="J134" s="20" t="s">
        <v>595</v>
      </c>
      <c r="K134" s="19" t="s">
        <v>596</v>
      </c>
      <c r="L134" s="19" t="s">
        <v>117</v>
      </c>
      <c r="M134" s="19">
        <f t="shared" si="12"/>
        <v>25.58</v>
      </c>
      <c r="N134" s="21">
        <v>75.56</v>
      </c>
      <c r="O134" s="21">
        <f t="shared" si="10"/>
        <v>45.336</v>
      </c>
      <c r="P134" s="21">
        <f t="shared" si="11"/>
        <v>70.916</v>
      </c>
      <c r="Q134" s="22"/>
    </row>
    <row r="135" s="3" customFormat="1" ht="24" customHeight="1" spans="1:17">
      <c r="A135" s="11">
        <v>133</v>
      </c>
      <c r="B135" s="13" t="s">
        <v>679</v>
      </c>
      <c r="C135" s="13" t="s">
        <v>680</v>
      </c>
      <c r="D135" s="13" t="s">
        <v>681</v>
      </c>
      <c r="E135" s="13" t="s">
        <v>20</v>
      </c>
      <c r="F135" s="13" t="s">
        <v>682</v>
      </c>
      <c r="G135" s="13" t="s">
        <v>22</v>
      </c>
      <c r="H135" s="13" t="s">
        <v>593</v>
      </c>
      <c r="I135" s="13" t="s">
        <v>594</v>
      </c>
      <c r="J135" s="15" t="s">
        <v>595</v>
      </c>
      <c r="K135" s="13" t="s">
        <v>683</v>
      </c>
      <c r="L135" s="13" t="s">
        <v>684</v>
      </c>
      <c r="M135" s="13">
        <f t="shared" si="12"/>
        <v>26.3</v>
      </c>
      <c r="N135" s="15" t="s">
        <v>28</v>
      </c>
      <c r="O135" s="15" t="s">
        <v>28</v>
      </c>
      <c r="P135" s="15" t="s">
        <v>28</v>
      </c>
      <c r="Q135" s="17"/>
    </row>
    <row r="136" s="3" customFormat="1" ht="24" customHeight="1" spans="1:17">
      <c r="A136" s="11">
        <v>134</v>
      </c>
      <c r="B136" s="13" t="s">
        <v>685</v>
      </c>
      <c r="C136" s="13" t="s">
        <v>686</v>
      </c>
      <c r="D136" s="13" t="s">
        <v>687</v>
      </c>
      <c r="E136" s="13" t="s">
        <v>20</v>
      </c>
      <c r="F136" s="13" t="s">
        <v>688</v>
      </c>
      <c r="G136" s="13" t="s">
        <v>22</v>
      </c>
      <c r="H136" s="13" t="s">
        <v>593</v>
      </c>
      <c r="I136" s="13" t="s">
        <v>594</v>
      </c>
      <c r="J136" s="15" t="s">
        <v>595</v>
      </c>
      <c r="K136" s="13" t="s">
        <v>683</v>
      </c>
      <c r="L136" s="13" t="s">
        <v>689</v>
      </c>
      <c r="M136" s="13">
        <f t="shared" si="12"/>
        <v>25.02</v>
      </c>
      <c r="N136" s="15" t="s">
        <v>28</v>
      </c>
      <c r="O136" s="15" t="s">
        <v>28</v>
      </c>
      <c r="P136" s="15" t="s">
        <v>28</v>
      </c>
      <c r="Q136" s="17"/>
    </row>
    <row r="137" s="3" customFormat="1" ht="24" customHeight="1" spans="1:17">
      <c r="A137" s="11">
        <v>135</v>
      </c>
      <c r="B137" s="13" t="s">
        <v>690</v>
      </c>
      <c r="C137" s="13" t="s">
        <v>691</v>
      </c>
      <c r="D137" s="13" t="s">
        <v>692</v>
      </c>
      <c r="E137" s="13" t="s">
        <v>20</v>
      </c>
      <c r="F137" s="13" t="s">
        <v>693</v>
      </c>
      <c r="G137" s="13" t="s">
        <v>22</v>
      </c>
      <c r="H137" s="13" t="s">
        <v>593</v>
      </c>
      <c r="I137" s="13" t="s">
        <v>594</v>
      </c>
      <c r="J137" s="15" t="s">
        <v>595</v>
      </c>
      <c r="K137" s="13" t="s">
        <v>683</v>
      </c>
      <c r="L137" s="13" t="s">
        <v>246</v>
      </c>
      <c r="M137" s="13">
        <f t="shared" si="12"/>
        <v>30.56</v>
      </c>
      <c r="N137" s="15" t="s">
        <v>694</v>
      </c>
      <c r="O137" s="15" t="s">
        <v>694</v>
      </c>
      <c r="P137" s="15" t="s">
        <v>694</v>
      </c>
      <c r="Q137" s="17"/>
    </row>
    <row r="138" s="3" customFormat="1" ht="24" customHeight="1" spans="1:17">
      <c r="A138" s="11">
        <v>136</v>
      </c>
      <c r="B138" s="13" t="s">
        <v>695</v>
      </c>
      <c r="C138" s="13" t="s">
        <v>696</v>
      </c>
      <c r="D138" s="13" t="s">
        <v>697</v>
      </c>
      <c r="E138" s="13" t="s">
        <v>20</v>
      </c>
      <c r="F138" s="13" t="s">
        <v>698</v>
      </c>
      <c r="G138" s="13" t="s">
        <v>22</v>
      </c>
      <c r="H138" s="13" t="s">
        <v>593</v>
      </c>
      <c r="I138" s="13" t="s">
        <v>594</v>
      </c>
      <c r="J138" s="15" t="s">
        <v>595</v>
      </c>
      <c r="K138" s="13" t="s">
        <v>683</v>
      </c>
      <c r="L138" s="13" t="s">
        <v>699</v>
      </c>
      <c r="M138" s="13">
        <f t="shared" si="12"/>
        <v>30.8</v>
      </c>
      <c r="N138" s="16">
        <v>82.84</v>
      </c>
      <c r="O138" s="16">
        <f t="shared" ref="O138:O152" si="13">N138*0.6</f>
        <v>49.704</v>
      </c>
      <c r="P138" s="16">
        <f t="shared" ref="P138:P152" si="14">M138+O138</f>
        <v>80.504</v>
      </c>
      <c r="Q138" s="17"/>
    </row>
    <row r="139" s="3" customFormat="1" ht="24" customHeight="1" spans="1:17">
      <c r="A139" s="11">
        <v>137</v>
      </c>
      <c r="B139" s="13" t="s">
        <v>700</v>
      </c>
      <c r="C139" s="13" t="s">
        <v>650</v>
      </c>
      <c r="D139" s="13" t="s">
        <v>701</v>
      </c>
      <c r="E139" s="13" t="s">
        <v>20</v>
      </c>
      <c r="F139" s="13" t="s">
        <v>702</v>
      </c>
      <c r="G139" s="13" t="s">
        <v>22</v>
      </c>
      <c r="H139" s="13" t="s">
        <v>593</v>
      </c>
      <c r="I139" s="13" t="s">
        <v>594</v>
      </c>
      <c r="J139" s="15" t="s">
        <v>595</v>
      </c>
      <c r="K139" s="13" t="s">
        <v>683</v>
      </c>
      <c r="L139" s="13" t="s">
        <v>703</v>
      </c>
      <c r="M139" s="13">
        <f t="shared" si="12"/>
        <v>30.78</v>
      </c>
      <c r="N139" s="16">
        <v>81.3</v>
      </c>
      <c r="O139" s="16">
        <f t="shared" si="13"/>
        <v>48.78</v>
      </c>
      <c r="P139" s="16">
        <f t="shared" si="14"/>
        <v>79.56</v>
      </c>
      <c r="Q139" s="17"/>
    </row>
    <row r="140" s="3" customFormat="1" ht="24" customHeight="1" spans="1:17">
      <c r="A140" s="11">
        <v>138</v>
      </c>
      <c r="B140" s="13" t="s">
        <v>704</v>
      </c>
      <c r="C140" s="13" t="s">
        <v>705</v>
      </c>
      <c r="D140" s="13" t="s">
        <v>706</v>
      </c>
      <c r="E140" s="13" t="s">
        <v>275</v>
      </c>
      <c r="F140" s="13" t="s">
        <v>707</v>
      </c>
      <c r="G140" s="13" t="s">
        <v>22</v>
      </c>
      <c r="H140" s="13" t="s">
        <v>593</v>
      </c>
      <c r="I140" s="13" t="s">
        <v>594</v>
      </c>
      <c r="J140" s="15" t="s">
        <v>595</v>
      </c>
      <c r="K140" s="13" t="s">
        <v>683</v>
      </c>
      <c r="L140" s="13" t="s">
        <v>540</v>
      </c>
      <c r="M140" s="13">
        <f t="shared" si="12"/>
        <v>28.08</v>
      </c>
      <c r="N140" s="16">
        <v>85.3</v>
      </c>
      <c r="O140" s="16">
        <f t="shared" si="13"/>
        <v>51.18</v>
      </c>
      <c r="P140" s="16">
        <f t="shared" si="14"/>
        <v>79.26</v>
      </c>
      <c r="Q140" s="17"/>
    </row>
    <row r="141" s="3" customFormat="1" ht="24" customHeight="1" spans="1:17">
      <c r="A141" s="11">
        <v>139</v>
      </c>
      <c r="B141" s="13" t="s">
        <v>708</v>
      </c>
      <c r="C141" s="13" t="s">
        <v>709</v>
      </c>
      <c r="D141" s="13" t="s">
        <v>710</v>
      </c>
      <c r="E141" s="13" t="s">
        <v>20</v>
      </c>
      <c r="F141" s="13" t="s">
        <v>711</v>
      </c>
      <c r="G141" s="13" t="s">
        <v>22</v>
      </c>
      <c r="H141" s="13" t="s">
        <v>593</v>
      </c>
      <c r="I141" s="13" t="s">
        <v>594</v>
      </c>
      <c r="J141" s="15" t="s">
        <v>595</v>
      </c>
      <c r="K141" s="13" t="s">
        <v>683</v>
      </c>
      <c r="L141" s="13" t="s">
        <v>712</v>
      </c>
      <c r="M141" s="13">
        <f t="shared" si="12"/>
        <v>28.78</v>
      </c>
      <c r="N141" s="16">
        <v>84.1</v>
      </c>
      <c r="O141" s="16">
        <f t="shared" si="13"/>
        <v>50.46</v>
      </c>
      <c r="P141" s="16">
        <f t="shared" si="14"/>
        <v>79.24</v>
      </c>
      <c r="Q141" s="17"/>
    </row>
    <row r="142" s="3" customFormat="1" ht="24" customHeight="1" spans="1:17">
      <c r="A142" s="11">
        <v>140</v>
      </c>
      <c r="B142" s="13" t="s">
        <v>713</v>
      </c>
      <c r="C142" s="13" t="s">
        <v>714</v>
      </c>
      <c r="D142" s="13" t="s">
        <v>715</v>
      </c>
      <c r="E142" s="13" t="s">
        <v>20</v>
      </c>
      <c r="F142" s="13" t="s">
        <v>716</v>
      </c>
      <c r="G142" s="13" t="s">
        <v>22</v>
      </c>
      <c r="H142" s="13" t="s">
        <v>593</v>
      </c>
      <c r="I142" s="13" t="s">
        <v>594</v>
      </c>
      <c r="J142" s="15" t="s">
        <v>595</v>
      </c>
      <c r="K142" s="13" t="s">
        <v>683</v>
      </c>
      <c r="L142" s="13" t="s">
        <v>381</v>
      </c>
      <c r="M142" s="13">
        <f t="shared" si="12"/>
        <v>30.38</v>
      </c>
      <c r="N142" s="16">
        <v>81.22</v>
      </c>
      <c r="O142" s="16">
        <f t="shared" si="13"/>
        <v>48.732</v>
      </c>
      <c r="P142" s="16">
        <f t="shared" si="14"/>
        <v>79.112</v>
      </c>
      <c r="Q142" s="17"/>
    </row>
    <row r="143" s="3" customFormat="1" ht="24" customHeight="1" spans="1:17">
      <c r="A143" s="11">
        <v>141</v>
      </c>
      <c r="B143" s="13" t="s">
        <v>717</v>
      </c>
      <c r="C143" s="13" t="s">
        <v>718</v>
      </c>
      <c r="D143" s="13" t="s">
        <v>719</v>
      </c>
      <c r="E143" s="13" t="s">
        <v>20</v>
      </c>
      <c r="F143" s="13" t="s">
        <v>720</v>
      </c>
      <c r="G143" s="13" t="s">
        <v>22</v>
      </c>
      <c r="H143" s="13" t="s">
        <v>593</v>
      </c>
      <c r="I143" s="13" t="s">
        <v>594</v>
      </c>
      <c r="J143" s="15" t="s">
        <v>595</v>
      </c>
      <c r="K143" s="13" t="s">
        <v>683</v>
      </c>
      <c r="L143" s="13" t="s">
        <v>721</v>
      </c>
      <c r="M143" s="13">
        <f t="shared" si="12"/>
        <v>29.46</v>
      </c>
      <c r="N143" s="16">
        <v>82.16</v>
      </c>
      <c r="O143" s="16">
        <f t="shared" si="13"/>
        <v>49.296</v>
      </c>
      <c r="P143" s="16">
        <f t="shared" si="14"/>
        <v>78.756</v>
      </c>
      <c r="Q143" s="17"/>
    </row>
    <row r="144" s="3" customFormat="1" ht="24" customHeight="1" spans="1:17">
      <c r="A144" s="11">
        <v>142</v>
      </c>
      <c r="B144" s="13" t="s">
        <v>722</v>
      </c>
      <c r="C144" s="13" t="s">
        <v>723</v>
      </c>
      <c r="D144" s="13" t="s">
        <v>724</v>
      </c>
      <c r="E144" s="13" t="s">
        <v>20</v>
      </c>
      <c r="F144" s="13" t="s">
        <v>725</v>
      </c>
      <c r="G144" s="13" t="s">
        <v>22</v>
      </c>
      <c r="H144" s="13" t="s">
        <v>593</v>
      </c>
      <c r="I144" s="13" t="s">
        <v>594</v>
      </c>
      <c r="J144" s="15" t="s">
        <v>595</v>
      </c>
      <c r="K144" s="13" t="s">
        <v>683</v>
      </c>
      <c r="L144" s="13" t="s">
        <v>726</v>
      </c>
      <c r="M144" s="13">
        <f t="shared" si="12"/>
        <v>29.42</v>
      </c>
      <c r="N144" s="16">
        <v>81.8</v>
      </c>
      <c r="O144" s="16">
        <f t="shared" si="13"/>
        <v>49.08</v>
      </c>
      <c r="P144" s="16">
        <f t="shared" si="14"/>
        <v>78.5</v>
      </c>
      <c r="Q144" s="17"/>
    </row>
    <row r="145" s="3" customFormat="1" ht="24" customHeight="1" spans="1:17">
      <c r="A145" s="11">
        <v>143</v>
      </c>
      <c r="B145" s="13" t="s">
        <v>727</v>
      </c>
      <c r="C145" s="13" t="s">
        <v>728</v>
      </c>
      <c r="D145" s="13" t="s">
        <v>729</v>
      </c>
      <c r="E145" s="13" t="s">
        <v>20</v>
      </c>
      <c r="F145" s="13" t="s">
        <v>730</v>
      </c>
      <c r="G145" s="13" t="s">
        <v>22</v>
      </c>
      <c r="H145" s="13" t="s">
        <v>593</v>
      </c>
      <c r="I145" s="13" t="s">
        <v>594</v>
      </c>
      <c r="J145" s="15" t="s">
        <v>595</v>
      </c>
      <c r="K145" s="13" t="s">
        <v>683</v>
      </c>
      <c r="L145" s="13" t="s">
        <v>731</v>
      </c>
      <c r="M145" s="13">
        <f t="shared" si="12"/>
        <v>29.88</v>
      </c>
      <c r="N145" s="16">
        <v>80.84</v>
      </c>
      <c r="O145" s="16">
        <f t="shared" si="13"/>
        <v>48.504</v>
      </c>
      <c r="P145" s="16">
        <f t="shared" si="14"/>
        <v>78.384</v>
      </c>
      <c r="Q145" s="17"/>
    </row>
    <row r="146" s="3" customFormat="1" ht="24" customHeight="1" spans="1:17">
      <c r="A146" s="11">
        <v>144</v>
      </c>
      <c r="B146" s="13" t="s">
        <v>732</v>
      </c>
      <c r="C146" s="13" t="s">
        <v>733</v>
      </c>
      <c r="D146" s="13" t="s">
        <v>734</v>
      </c>
      <c r="E146" s="13" t="s">
        <v>20</v>
      </c>
      <c r="F146" s="13" t="s">
        <v>735</v>
      </c>
      <c r="G146" s="13" t="s">
        <v>22</v>
      </c>
      <c r="H146" s="13" t="s">
        <v>593</v>
      </c>
      <c r="I146" s="13" t="s">
        <v>594</v>
      </c>
      <c r="J146" s="15" t="s">
        <v>595</v>
      </c>
      <c r="K146" s="13" t="s">
        <v>683</v>
      </c>
      <c r="L146" s="13" t="s">
        <v>736</v>
      </c>
      <c r="M146" s="13">
        <f t="shared" si="12"/>
        <v>27.82</v>
      </c>
      <c r="N146" s="16">
        <v>81.36</v>
      </c>
      <c r="O146" s="16">
        <f t="shared" si="13"/>
        <v>48.816</v>
      </c>
      <c r="P146" s="16">
        <f t="shared" si="14"/>
        <v>76.636</v>
      </c>
      <c r="Q146" s="17"/>
    </row>
    <row r="147" s="3" customFormat="1" ht="24" customHeight="1" spans="1:17">
      <c r="A147" s="11">
        <v>145</v>
      </c>
      <c r="B147" s="13" t="s">
        <v>737</v>
      </c>
      <c r="C147" s="13" t="s">
        <v>738</v>
      </c>
      <c r="D147" s="13" t="s">
        <v>739</v>
      </c>
      <c r="E147" s="13" t="s">
        <v>20</v>
      </c>
      <c r="F147" s="13" t="s">
        <v>740</v>
      </c>
      <c r="G147" s="13" t="s">
        <v>22</v>
      </c>
      <c r="H147" s="13" t="s">
        <v>593</v>
      </c>
      <c r="I147" s="13" t="s">
        <v>594</v>
      </c>
      <c r="J147" s="15" t="s">
        <v>595</v>
      </c>
      <c r="K147" s="13" t="s">
        <v>683</v>
      </c>
      <c r="L147" s="13" t="s">
        <v>741</v>
      </c>
      <c r="M147" s="13">
        <f t="shared" si="12"/>
        <v>27.76</v>
      </c>
      <c r="N147" s="16">
        <v>80.8</v>
      </c>
      <c r="O147" s="16">
        <f t="shared" si="13"/>
        <v>48.48</v>
      </c>
      <c r="P147" s="16">
        <f t="shared" si="14"/>
        <v>76.24</v>
      </c>
      <c r="Q147" s="17"/>
    </row>
    <row r="148" s="3" customFormat="1" ht="24" customHeight="1" spans="1:17">
      <c r="A148" s="11">
        <v>146</v>
      </c>
      <c r="B148" s="13" t="s">
        <v>742</v>
      </c>
      <c r="C148" s="13" t="s">
        <v>743</v>
      </c>
      <c r="D148" s="13" t="s">
        <v>744</v>
      </c>
      <c r="E148" s="13" t="s">
        <v>20</v>
      </c>
      <c r="F148" s="13" t="s">
        <v>745</v>
      </c>
      <c r="G148" s="13" t="s">
        <v>22</v>
      </c>
      <c r="H148" s="13" t="s">
        <v>593</v>
      </c>
      <c r="I148" s="13" t="s">
        <v>594</v>
      </c>
      <c r="J148" s="15" t="s">
        <v>595</v>
      </c>
      <c r="K148" s="13" t="s">
        <v>683</v>
      </c>
      <c r="L148" s="13" t="s">
        <v>746</v>
      </c>
      <c r="M148" s="13">
        <f t="shared" si="12"/>
        <v>27.92</v>
      </c>
      <c r="N148" s="16">
        <v>80.36</v>
      </c>
      <c r="O148" s="16">
        <f t="shared" si="13"/>
        <v>48.216</v>
      </c>
      <c r="P148" s="16">
        <f t="shared" si="14"/>
        <v>76.136</v>
      </c>
      <c r="Q148" s="17"/>
    </row>
    <row r="149" s="3" customFormat="1" ht="24" customHeight="1" spans="1:17">
      <c r="A149" s="11">
        <v>147</v>
      </c>
      <c r="B149" s="13" t="s">
        <v>747</v>
      </c>
      <c r="C149" s="13" t="s">
        <v>748</v>
      </c>
      <c r="D149" s="13" t="s">
        <v>749</v>
      </c>
      <c r="E149" s="13" t="s">
        <v>20</v>
      </c>
      <c r="F149" s="13" t="s">
        <v>750</v>
      </c>
      <c r="G149" s="13" t="s">
        <v>22</v>
      </c>
      <c r="H149" s="13" t="s">
        <v>593</v>
      </c>
      <c r="I149" s="13" t="s">
        <v>594</v>
      </c>
      <c r="J149" s="15" t="s">
        <v>595</v>
      </c>
      <c r="K149" s="13" t="s">
        <v>683</v>
      </c>
      <c r="L149" s="13" t="s">
        <v>751</v>
      </c>
      <c r="M149" s="13">
        <f t="shared" si="12"/>
        <v>26.82</v>
      </c>
      <c r="N149" s="16">
        <v>81.52</v>
      </c>
      <c r="O149" s="16">
        <f t="shared" si="13"/>
        <v>48.912</v>
      </c>
      <c r="P149" s="16">
        <f t="shared" si="14"/>
        <v>75.732</v>
      </c>
      <c r="Q149" s="17"/>
    </row>
    <row r="150" s="3" customFormat="1" ht="24" customHeight="1" spans="1:17">
      <c r="A150" s="11">
        <v>148</v>
      </c>
      <c r="B150" s="13" t="s">
        <v>752</v>
      </c>
      <c r="C150" s="13" t="s">
        <v>753</v>
      </c>
      <c r="D150" s="13" t="s">
        <v>754</v>
      </c>
      <c r="E150" s="13" t="s">
        <v>20</v>
      </c>
      <c r="F150" s="13" t="s">
        <v>755</v>
      </c>
      <c r="G150" s="13" t="s">
        <v>22</v>
      </c>
      <c r="H150" s="13" t="s">
        <v>593</v>
      </c>
      <c r="I150" s="13" t="s">
        <v>594</v>
      </c>
      <c r="J150" s="15" t="s">
        <v>595</v>
      </c>
      <c r="K150" s="13" t="s">
        <v>683</v>
      </c>
      <c r="L150" s="13" t="s">
        <v>756</v>
      </c>
      <c r="M150" s="13">
        <f t="shared" si="12"/>
        <v>27.78</v>
      </c>
      <c r="N150" s="16">
        <v>79.56</v>
      </c>
      <c r="O150" s="16">
        <f t="shared" si="13"/>
        <v>47.736</v>
      </c>
      <c r="P150" s="16">
        <f t="shared" si="14"/>
        <v>75.516</v>
      </c>
      <c r="Q150" s="17"/>
    </row>
    <row r="151" s="3" customFormat="1" ht="24" customHeight="1" spans="1:17">
      <c r="A151" s="11">
        <v>149</v>
      </c>
      <c r="B151" s="13" t="s">
        <v>757</v>
      </c>
      <c r="C151" s="13" t="s">
        <v>758</v>
      </c>
      <c r="D151" s="13" t="s">
        <v>759</v>
      </c>
      <c r="E151" s="13" t="s">
        <v>20</v>
      </c>
      <c r="F151" s="13" t="s">
        <v>760</v>
      </c>
      <c r="G151" s="13" t="s">
        <v>22</v>
      </c>
      <c r="H151" s="13" t="s">
        <v>593</v>
      </c>
      <c r="I151" s="13" t="s">
        <v>594</v>
      </c>
      <c r="J151" s="15" t="s">
        <v>595</v>
      </c>
      <c r="K151" s="13" t="s">
        <v>683</v>
      </c>
      <c r="L151" s="13" t="s">
        <v>761</v>
      </c>
      <c r="M151" s="13">
        <f t="shared" si="12"/>
        <v>27.8</v>
      </c>
      <c r="N151" s="16">
        <v>73.3</v>
      </c>
      <c r="O151" s="16">
        <f t="shared" si="13"/>
        <v>43.98</v>
      </c>
      <c r="P151" s="16">
        <f t="shared" si="14"/>
        <v>71.78</v>
      </c>
      <c r="Q151" s="17"/>
    </row>
    <row r="152" s="3" customFormat="1" ht="24" customHeight="1" spans="1:17">
      <c r="A152" s="11">
        <v>150</v>
      </c>
      <c r="B152" s="13" t="s">
        <v>762</v>
      </c>
      <c r="C152" s="13" t="s">
        <v>763</v>
      </c>
      <c r="D152" s="13" t="s">
        <v>764</v>
      </c>
      <c r="E152" s="13" t="s">
        <v>20</v>
      </c>
      <c r="F152" s="13" t="s">
        <v>765</v>
      </c>
      <c r="G152" s="13" t="s">
        <v>22</v>
      </c>
      <c r="H152" s="13" t="s">
        <v>593</v>
      </c>
      <c r="I152" s="13" t="s">
        <v>594</v>
      </c>
      <c r="J152" s="15" t="s">
        <v>595</v>
      </c>
      <c r="K152" s="13" t="s">
        <v>683</v>
      </c>
      <c r="L152" s="13" t="s">
        <v>172</v>
      </c>
      <c r="M152" s="13">
        <f t="shared" si="12"/>
        <v>24.3</v>
      </c>
      <c r="N152" s="16">
        <v>74</v>
      </c>
      <c r="O152" s="16">
        <f t="shared" si="13"/>
        <v>44.4</v>
      </c>
      <c r="P152" s="16">
        <f t="shared" si="14"/>
        <v>68.7</v>
      </c>
      <c r="Q152" s="17"/>
    </row>
    <row r="153" s="4" customFormat="1" ht="24" customHeight="1" spans="1:17">
      <c r="A153" s="11">
        <v>151</v>
      </c>
      <c r="B153" s="19" t="s">
        <v>766</v>
      </c>
      <c r="C153" s="19" t="s">
        <v>767</v>
      </c>
      <c r="D153" s="19" t="s">
        <v>768</v>
      </c>
      <c r="E153" s="19" t="s">
        <v>20</v>
      </c>
      <c r="F153" s="19" t="s">
        <v>769</v>
      </c>
      <c r="G153" s="19" t="s">
        <v>770</v>
      </c>
      <c r="H153" s="19" t="s">
        <v>23</v>
      </c>
      <c r="I153" s="19" t="s">
        <v>24</v>
      </c>
      <c r="J153" s="20" t="s">
        <v>771</v>
      </c>
      <c r="K153" s="19" t="s">
        <v>772</v>
      </c>
      <c r="L153" s="19" t="s">
        <v>463</v>
      </c>
      <c r="M153" s="19">
        <f t="shared" si="12"/>
        <v>25.54</v>
      </c>
      <c r="N153" s="20" t="s">
        <v>28</v>
      </c>
      <c r="O153" s="20" t="s">
        <v>28</v>
      </c>
      <c r="P153" s="20" t="s">
        <v>28</v>
      </c>
      <c r="Q153" s="22"/>
    </row>
    <row r="154" s="4" customFormat="1" ht="24" customHeight="1" spans="1:17">
      <c r="A154" s="11">
        <v>152</v>
      </c>
      <c r="B154" s="19" t="s">
        <v>773</v>
      </c>
      <c r="C154" s="19" t="s">
        <v>774</v>
      </c>
      <c r="D154" s="19" t="s">
        <v>775</v>
      </c>
      <c r="E154" s="19" t="s">
        <v>20</v>
      </c>
      <c r="F154" s="19" t="s">
        <v>776</v>
      </c>
      <c r="G154" s="19" t="s">
        <v>770</v>
      </c>
      <c r="H154" s="19" t="s">
        <v>23</v>
      </c>
      <c r="I154" s="19" t="s">
        <v>24</v>
      </c>
      <c r="J154" s="20" t="s">
        <v>771</v>
      </c>
      <c r="K154" s="19" t="s">
        <v>772</v>
      </c>
      <c r="L154" s="19" t="s">
        <v>777</v>
      </c>
      <c r="M154" s="19">
        <f t="shared" si="12"/>
        <v>21.48</v>
      </c>
      <c r="N154" s="20" t="s">
        <v>28</v>
      </c>
      <c r="O154" s="20" t="s">
        <v>28</v>
      </c>
      <c r="P154" s="20" t="s">
        <v>28</v>
      </c>
      <c r="Q154" s="22"/>
    </row>
    <row r="155" s="4" customFormat="1" ht="24" customHeight="1" spans="1:17">
      <c r="A155" s="11">
        <v>153</v>
      </c>
      <c r="B155" s="19" t="s">
        <v>778</v>
      </c>
      <c r="C155" s="19" t="s">
        <v>779</v>
      </c>
      <c r="D155" s="19" t="s">
        <v>780</v>
      </c>
      <c r="E155" s="19" t="s">
        <v>20</v>
      </c>
      <c r="F155" s="19" t="s">
        <v>781</v>
      </c>
      <c r="G155" s="19" t="s">
        <v>770</v>
      </c>
      <c r="H155" s="19" t="s">
        <v>23</v>
      </c>
      <c r="I155" s="19" t="s">
        <v>24</v>
      </c>
      <c r="J155" s="20" t="s">
        <v>771</v>
      </c>
      <c r="K155" s="19" t="s">
        <v>772</v>
      </c>
      <c r="L155" s="19" t="s">
        <v>782</v>
      </c>
      <c r="M155" s="19">
        <f t="shared" si="12"/>
        <v>27.7</v>
      </c>
      <c r="N155" s="21">
        <v>85.3</v>
      </c>
      <c r="O155" s="21">
        <f t="shared" ref="O155:O185" si="15">N155*0.6</f>
        <v>51.18</v>
      </c>
      <c r="P155" s="21">
        <f t="shared" ref="P155:P185" si="16">M155+O155</f>
        <v>78.88</v>
      </c>
      <c r="Q155" s="22"/>
    </row>
    <row r="156" s="4" customFormat="1" ht="24" customHeight="1" spans="1:17">
      <c r="A156" s="11">
        <v>154</v>
      </c>
      <c r="B156" s="19" t="s">
        <v>783</v>
      </c>
      <c r="C156" s="19" t="s">
        <v>253</v>
      </c>
      <c r="D156" s="19" t="s">
        <v>784</v>
      </c>
      <c r="E156" s="19" t="s">
        <v>20</v>
      </c>
      <c r="F156" s="19" t="s">
        <v>785</v>
      </c>
      <c r="G156" s="19" t="s">
        <v>770</v>
      </c>
      <c r="H156" s="19" t="s">
        <v>23</v>
      </c>
      <c r="I156" s="19" t="s">
        <v>24</v>
      </c>
      <c r="J156" s="20" t="s">
        <v>771</v>
      </c>
      <c r="K156" s="19" t="s">
        <v>772</v>
      </c>
      <c r="L156" s="19" t="s">
        <v>786</v>
      </c>
      <c r="M156" s="19">
        <f t="shared" si="12"/>
        <v>26.34</v>
      </c>
      <c r="N156" s="21">
        <v>82.8</v>
      </c>
      <c r="O156" s="21">
        <f t="shared" si="15"/>
        <v>49.68</v>
      </c>
      <c r="P156" s="21">
        <f t="shared" si="16"/>
        <v>76.02</v>
      </c>
      <c r="Q156" s="22"/>
    </row>
    <row r="157" s="4" customFormat="1" ht="24" customHeight="1" spans="1:17">
      <c r="A157" s="11">
        <v>155</v>
      </c>
      <c r="B157" s="19" t="s">
        <v>787</v>
      </c>
      <c r="C157" s="19" t="s">
        <v>788</v>
      </c>
      <c r="D157" s="19" t="s">
        <v>789</v>
      </c>
      <c r="E157" s="19" t="s">
        <v>20</v>
      </c>
      <c r="F157" s="19" t="s">
        <v>790</v>
      </c>
      <c r="G157" s="19" t="s">
        <v>770</v>
      </c>
      <c r="H157" s="19" t="s">
        <v>23</v>
      </c>
      <c r="I157" s="19" t="s">
        <v>24</v>
      </c>
      <c r="J157" s="20" t="s">
        <v>771</v>
      </c>
      <c r="K157" s="19" t="s">
        <v>772</v>
      </c>
      <c r="L157" s="19" t="s">
        <v>791</v>
      </c>
      <c r="M157" s="19">
        <f t="shared" si="12"/>
        <v>25.64</v>
      </c>
      <c r="N157" s="21">
        <v>81.7</v>
      </c>
      <c r="O157" s="21">
        <f t="shared" si="15"/>
        <v>49.02</v>
      </c>
      <c r="P157" s="21">
        <f t="shared" si="16"/>
        <v>74.66</v>
      </c>
      <c r="Q157" s="22"/>
    </row>
    <row r="158" s="4" customFormat="1" ht="24" customHeight="1" spans="1:17">
      <c r="A158" s="11">
        <v>156</v>
      </c>
      <c r="B158" s="19" t="s">
        <v>792</v>
      </c>
      <c r="C158" s="19" t="s">
        <v>793</v>
      </c>
      <c r="D158" s="19" t="s">
        <v>794</v>
      </c>
      <c r="E158" s="19" t="s">
        <v>20</v>
      </c>
      <c r="F158" s="19" t="s">
        <v>795</v>
      </c>
      <c r="G158" s="19" t="s">
        <v>770</v>
      </c>
      <c r="H158" s="19" t="s">
        <v>23</v>
      </c>
      <c r="I158" s="19" t="s">
        <v>24</v>
      </c>
      <c r="J158" s="20" t="s">
        <v>771</v>
      </c>
      <c r="K158" s="19" t="s">
        <v>772</v>
      </c>
      <c r="L158" s="19" t="s">
        <v>796</v>
      </c>
      <c r="M158" s="19">
        <f t="shared" si="12"/>
        <v>23.68</v>
      </c>
      <c r="N158" s="21">
        <v>82.3</v>
      </c>
      <c r="O158" s="21">
        <f t="shared" si="15"/>
        <v>49.38</v>
      </c>
      <c r="P158" s="21">
        <f t="shared" si="16"/>
        <v>73.06</v>
      </c>
      <c r="Q158" s="22"/>
    </row>
    <row r="159" s="4" customFormat="1" ht="24" customHeight="1" spans="1:17">
      <c r="A159" s="11">
        <v>157</v>
      </c>
      <c r="B159" s="19" t="s">
        <v>797</v>
      </c>
      <c r="C159" s="19" t="s">
        <v>798</v>
      </c>
      <c r="D159" s="19" t="s">
        <v>799</v>
      </c>
      <c r="E159" s="19" t="s">
        <v>20</v>
      </c>
      <c r="F159" s="19" t="s">
        <v>800</v>
      </c>
      <c r="G159" s="19" t="s">
        <v>770</v>
      </c>
      <c r="H159" s="19" t="s">
        <v>23</v>
      </c>
      <c r="I159" s="19" t="s">
        <v>24</v>
      </c>
      <c r="J159" s="20" t="s">
        <v>771</v>
      </c>
      <c r="K159" s="19" t="s">
        <v>772</v>
      </c>
      <c r="L159" s="19" t="s">
        <v>801</v>
      </c>
      <c r="M159" s="19">
        <f t="shared" si="12"/>
        <v>21.86</v>
      </c>
      <c r="N159" s="21">
        <v>83.86</v>
      </c>
      <c r="O159" s="21">
        <f t="shared" si="15"/>
        <v>50.316</v>
      </c>
      <c r="P159" s="21">
        <f t="shared" si="16"/>
        <v>72.176</v>
      </c>
      <c r="Q159" s="22"/>
    </row>
    <row r="160" s="4" customFormat="1" ht="24" customHeight="1" spans="1:17">
      <c r="A160" s="11">
        <v>158</v>
      </c>
      <c r="B160" s="19" t="s">
        <v>802</v>
      </c>
      <c r="C160" s="19" t="s">
        <v>803</v>
      </c>
      <c r="D160" s="19" t="s">
        <v>804</v>
      </c>
      <c r="E160" s="19" t="s">
        <v>20</v>
      </c>
      <c r="F160" s="19" t="s">
        <v>805</v>
      </c>
      <c r="G160" s="19" t="s">
        <v>770</v>
      </c>
      <c r="H160" s="19" t="s">
        <v>23</v>
      </c>
      <c r="I160" s="19" t="s">
        <v>24</v>
      </c>
      <c r="J160" s="20" t="s">
        <v>771</v>
      </c>
      <c r="K160" s="19" t="s">
        <v>772</v>
      </c>
      <c r="L160" s="19" t="s">
        <v>202</v>
      </c>
      <c r="M160" s="19">
        <f t="shared" si="12"/>
        <v>24.18</v>
      </c>
      <c r="N160" s="21">
        <v>78.8</v>
      </c>
      <c r="O160" s="21">
        <f t="shared" si="15"/>
        <v>47.28</v>
      </c>
      <c r="P160" s="21">
        <f t="shared" si="16"/>
        <v>71.46</v>
      </c>
      <c r="Q160" s="22"/>
    </row>
    <row r="161" s="4" customFormat="1" ht="24" customHeight="1" spans="1:17">
      <c r="A161" s="11">
        <v>159</v>
      </c>
      <c r="B161" s="19" t="s">
        <v>806</v>
      </c>
      <c r="C161" s="19" t="s">
        <v>807</v>
      </c>
      <c r="D161" s="19" t="s">
        <v>808</v>
      </c>
      <c r="E161" s="19" t="s">
        <v>20</v>
      </c>
      <c r="F161" s="19" t="s">
        <v>809</v>
      </c>
      <c r="G161" s="19" t="s">
        <v>770</v>
      </c>
      <c r="H161" s="19" t="s">
        <v>23</v>
      </c>
      <c r="I161" s="19" t="s">
        <v>24</v>
      </c>
      <c r="J161" s="20" t="s">
        <v>771</v>
      </c>
      <c r="K161" s="19" t="s">
        <v>772</v>
      </c>
      <c r="L161" s="19" t="s">
        <v>810</v>
      </c>
      <c r="M161" s="19">
        <f t="shared" si="12"/>
        <v>24</v>
      </c>
      <c r="N161" s="21">
        <v>77.6</v>
      </c>
      <c r="O161" s="21">
        <f t="shared" si="15"/>
        <v>46.56</v>
      </c>
      <c r="P161" s="21">
        <f t="shared" si="16"/>
        <v>70.56</v>
      </c>
      <c r="Q161" s="22"/>
    </row>
    <row r="162" s="4" customFormat="1" ht="24" customHeight="1" spans="1:17">
      <c r="A162" s="11">
        <v>160</v>
      </c>
      <c r="B162" s="19" t="s">
        <v>811</v>
      </c>
      <c r="C162" s="19" t="s">
        <v>812</v>
      </c>
      <c r="D162" s="19" t="s">
        <v>813</v>
      </c>
      <c r="E162" s="19" t="s">
        <v>20</v>
      </c>
      <c r="F162" s="19" t="s">
        <v>814</v>
      </c>
      <c r="G162" s="19" t="s">
        <v>770</v>
      </c>
      <c r="H162" s="19" t="s">
        <v>23</v>
      </c>
      <c r="I162" s="19" t="s">
        <v>24</v>
      </c>
      <c r="J162" s="20" t="s">
        <v>771</v>
      </c>
      <c r="K162" s="19" t="s">
        <v>772</v>
      </c>
      <c r="L162" s="19" t="s">
        <v>43</v>
      </c>
      <c r="M162" s="19">
        <f t="shared" si="12"/>
        <v>23.48</v>
      </c>
      <c r="N162" s="21">
        <v>69.4</v>
      </c>
      <c r="O162" s="21">
        <f t="shared" si="15"/>
        <v>41.64</v>
      </c>
      <c r="P162" s="21">
        <f t="shared" si="16"/>
        <v>65.12</v>
      </c>
      <c r="Q162" s="22"/>
    </row>
    <row r="163" s="4" customFormat="1" ht="24" customHeight="1" spans="1:17">
      <c r="A163" s="11">
        <v>161</v>
      </c>
      <c r="B163" s="19" t="s">
        <v>815</v>
      </c>
      <c r="C163" s="19" t="s">
        <v>816</v>
      </c>
      <c r="D163" s="19" t="s">
        <v>817</v>
      </c>
      <c r="E163" s="19" t="s">
        <v>20</v>
      </c>
      <c r="F163" s="19" t="s">
        <v>818</v>
      </c>
      <c r="G163" s="19" t="s">
        <v>770</v>
      </c>
      <c r="H163" s="19" t="s">
        <v>23</v>
      </c>
      <c r="I163" s="19" t="s">
        <v>24</v>
      </c>
      <c r="J163" s="20" t="s">
        <v>771</v>
      </c>
      <c r="K163" s="19" t="s">
        <v>772</v>
      </c>
      <c r="L163" s="19" t="s">
        <v>819</v>
      </c>
      <c r="M163" s="19">
        <f t="shared" si="12"/>
        <v>21.6</v>
      </c>
      <c r="N163" s="21">
        <v>68</v>
      </c>
      <c r="O163" s="21">
        <f t="shared" si="15"/>
        <v>40.8</v>
      </c>
      <c r="P163" s="21">
        <f t="shared" si="16"/>
        <v>62.4</v>
      </c>
      <c r="Q163" s="22"/>
    </row>
    <row r="164" s="4" customFormat="1" ht="24" customHeight="1" spans="1:17">
      <c r="A164" s="11">
        <v>162</v>
      </c>
      <c r="B164" s="19" t="s">
        <v>820</v>
      </c>
      <c r="C164" s="19" t="s">
        <v>821</v>
      </c>
      <c r="D164" s="19" t="s">
        <v>822</v>
      </c>
      <c r="E164" s="19" t="s">
        <v>20</v>
      </c>
      <c r="F164" s="19" t="s">
        <v>823</v>
      </c>
      <c r="G164" s="19" t="s">
        <v>770</v>
      </c>
      <c r="H164" s="19" t="s">
        <v>23</v>
      </c>
      <c r="I164" s="19" t="s">
        <v>24</v>
      </c>
      <c r="J164" s="20" t="s">
        <v>771</v>
      </c>
      <c r="K164" s="19" t="s">
        <v>772</v>
      </c>
      <c r="L164" s="19" t="s">
        <v>824</v>
      </c>
      <c r="M164" s="19">
        <f t="shared" si="12"/>
        <v>23.54</v>
      </c>
      <c r="N164" s="21">
        <v>64</v>
      </c>
      <c r="O164" s="21">
        <f t="shared" si="15"/>
        <v>38.4</v>
      </c>
      <c r="P164" s="21">
        <f t="shared" si="16"/>
        <v>61.94</v>
      </c>
      <c r="Q164" s="22"/>
    </row>
    <row r="165" s="3" customFormat="1" ht="24" customHeight="1" spans="1:17">
      <c r="A165" s="11">
        <v>163</v>
      </c>
      <c r="B165" s="13" t="s">
        <v>825</v>
      </c>
      <c r="C165" s="13" t="s">
        <v>826</v>
      </c>
      <c r="D165" s="13" t="s">
        <v>827</v>
      </c>
      <c r="E165" s="13" t="s">
        <v>20</v>
      </c>
      <c r="F165" s="13" t="s">
        <v>828</v>
      </c>
      <c r="G165" s="13" t="s">
        <v>419</v>
      </c>
      <c r="H165" s="13" t="s">
        <v>23</v>
      </c>
      <c r="I165" s="13" t="s">
        <v>24</v>
      </c>
      <c r="J165" s="15" t="s">
        <v>771</v>
      </c>
      <c r="K165" s="13" t="s">
        <v>497</v>
      </c>
      <c r="L165" s="13" t="s">
        <v>212</v>
      </c>
      <c r="M165" s="13">
        <f t="shared" si="12"/>
        <v>24.92</v>
      </c>
      <c r="N165" s="16">
        <v>85.2</v>
      </c>
      <c r="O165" s="16">
        <f t="shared" si="15"/>
        <v>51.12</v>
      </c>
      <c r="P165" s="16">
        <f t="shared" si="16"/>
        <v>76.04</v>
      </c>
      <c r="Q165" s="17"/>
    </row>
    <row r="166" s="3" customFormat="1" ht="24" customHeight="1" spans="1:17">
      <c r="A166" s="11">
        <v>164</v>
      </c>
      <c r="B166" s="13" t="s">
        <v>829</v>
      </c>
      <c r="C166" s="13" t="s">
        <v>830</v>
      </c>
      <c r="D166" s="13" t="s">
        <v>831</v>
      </c>
      <c r="E166" s="13" t="s">
        <v>20</v>
      </c>
      <c r="F166" s="13" t="s">
        <v>832</v>
      </c>
      <c r="G166" s="13" t="s">
        <v>419</v>
      </c>
      <c r="H166" s="13" t="s">
        <v>23</v>
      </c>
      <c r="I166" s="13" t="s">
        <v>24</v>
      </c>
      <c r="J166" s="15" t="s">
        <v>771</v>
      </c>
      <c r="K166" s="13" t="s">
        <v>497</v>
      </c>
      <c r="L166" s="13" t="s">
        <v>833</v>
      </c>
      <c r="M166" s="13">
        <f t="shared" si="12"/>
        <v>27.18</v>
      </c>
      <c r="N166" s="16">
        <v>81.2</v>
      </c>
      <c r="O166" s="16">
        <f t="shared" si="15"/>
        <v>48.72</v>
      </c>
      <c r="P166" s="16">
        <f t="shared" si="16"/>
        <v>75.9</v>
      </c>
      <c r="Q166" s="17"/>
    </row>
    <row r="167" s="3" customFormat="1" ht="24" customHeight="1" spans="1:17">
      <c r="A167" s="11">
        <v>165</v>
      </c>
      <c r="B167" s="13" t="s">
        <v>834</v>
      </c>
      <c r="C167" s="13" t="s">
        <v>835</v>
      </c>
      <c r="D167" s="13" t="s">
        <v>836</v>
      </c>
      <c r="E167" s="13" t="s">
        <v>20</v>
      </c>
      <c r="F167" s="13" t="s">
        <v>837</v>
      </c>
      <c r="G167" s="13" t="s">
        <v>419</v>
      </c>
      <c r="H167" s="13" t="s">
        <v>23</v>
      </c>
      <c r="I167" s="13" t="s">
        <v>24</v>
      </c>
      <c r="J167" s="15" t="s">
        <v>771</v>
      </c>
      <c r="K167" s="13" t="s">
        <v>497</v>
      </c>
      <c r="L167" s="13" t="s">
        <v>838</v>
      </c>
      <c r="M167" s="13">
        <f t="shared" si="12"/>
        <v>24.1</v>
      </c>
      <c r="N167" s="16">
        <v>85</v>
      </c>
      <c r="O167" s="16">
        <f t="shared" si="15"/>
        <v>51</v>
      </c>
      <c r="P167" s="16">
        <f t="shared" si="16"/>
        <v>75.1</v>
      </c>
      <c r="Q167" s="17"/>
    </row>
    <row r="168" s="3" customFormat="1" ht="24" customHeight="1" spans="1:17">
      <c r="A168" s="11">
        <v>166</v>
      </c>
      <c r="B168" s="13" t="s">
        <v>839</v>
      </c>
      <c r="C168" s="13" t="s">
        <v>840</v>
      </c>
      <c r="D168" s="13" t="s">
        <v>841</v>
      </c>
      <c r="E168" s="13" t="s">
        <v>20</v>
      </c>
      <c r="F168" s="13" t="s">
        <v>842</v>
      </c>
      <c r="G168" s="13" t="s">
        <v>419</v>
      </c>
      <c r="H168" s="13" t="s">
        <v>23</v>
      </c>
      <c r="I168" s="13" t="s">
        <v>24</v>
      </c>
      <c r="J168" s="15" t="s">
        <v>771</v>
      </c>
      <c r="K168" s="13" t="s">
        <v>497</v>
      </c>
      <c r="L168" s="13" t="s">
        <v>843</v>
      </c>
      <c r="M168" s="13">
        <f t="shared" si="12"/>
        <v>25.62</v>
      </c>
      <c r="N168" s="16">
        <v>82.4</v>
      </c>
      <c r="O168" s="16">
        <f t="shared" si="15"/>
        <v>49.44</v>
      </c>
      <c r="P168" s="16">
        <f t="shared" si="16"/>
        <v>75.06</v>
      </c>
      <c r="Q168" s="17"/>
    </row>
    <row r="169" s="3" customFormat="1" ht="24" customHeight="1" spans="1:17">
      <c r="A169" s="11">
        <v>167</v>
      </c>
      <c r="B169" s="13" t="s">
        <v>844</v>
      </c>
      <c r="C169" s="13" t="s">
        <v>845</v>
      </c>
      <c r="D169" s="13" t="s">
        <v>846</v>
      </c>
      <c r="E169" s="13" t="s">
        <v>20</v>
      </c>
      <c r="F169" s="13" t="s">
        <v>847</v>
      </c>
      <c r="G169" s="13" t="s">
        <v>419</v>
      </c>
      <c r="H169" s="13" t="s">
        <v>23</v>
      </c>
      <c r="I169" s="13" t="s">
        <v>24</v>
      </c>
      <c r="J169" s="15" t="s">
        <v>771</v>
      </c>
      <c r="K169" s="13" t="s">
        <v>497</v>
      </c>
      <c r="L169" s="13" t="s">
        <v>674</v>
      </c>
      <c r="M169" s="13">
        <f t="shared" si="12"/>
        <v>24.42</v>
      </c>
      <c r="N169" s="16">
        <v>84.4</v>
      </c>
      <c r="O169" s="16">
        <f t="shared" si="15"/>
        <v>50.64</v>
      </c>
      <c r="P169" s="16">
        <f t="shared" si="16"/>
        <v>75.06</v>
      </c>
      <c r="Q169" s="17"/>
    </row>
    <row r="170" s="3" customFormat="1" ht="24" customHeight="1" spans="1:17">
      <c r="A170" s="11">
        <v>168</v>
      </c>
      <c r="B170" s="13" t="s">
        <v>848</v>
      </c>
      <c r="C170" s="13" t="s">
        <v>849</v>
      </c>
      <c r="D170" s="13" t="s">
        <v>850</v>
      </c>
      <c r="E170" s="13" t="s">
        <v>275</v>
      </c>
      <c r="F170" s="13" t="s">
        <v>851</v>
      </c>
      <c r="G170" s="13" t="s">
        <v>419</v>
      </c>
      <c r="H170" s="13" t="s">
        <v>23</v>
      </c>
      <c r="I170" s="13" t="s">
        <v>24</v>
      </c>
      <c r="J170" s="15" t="s">
        <v>771</v>
      </c>
      <c r="K170" s="13" t="s">
        <v>497</v>
      </c>
      <c r="L170" s="13" t="s">
        <v>852</v>
      </c>
      <c r="M170" s="13">
        <f t="shared" si="12"/>
        <v>26.1</v>
      </c>
      <c r="N170" s="16">
        <v>81.4</v>
      </c>
      <c r="O170" s="16">
        <f t="shared" si="15"/>
        <v>48.84</v>
      </c>
      <c r="P170" s="16">
        <f t="shared" si="16"/>
        <v>74.94</v>
      </c>
      <c r="Q170" s="17"/>
    </row>
    <row r="171" s="3" customFormat="1" ht="24" customHeight="1" spans="1:17">
      <c r="A171" s="11">
        <v>169</v>
      </c>
      <c r="B171" s="13" t="s">
        <v>853</v>
      </c>
      <c r="C171" s="13" t="s">
        <v>854</v>
      </c>
      <c r="D171" s="13" t="s">
        <v>855</v>
      </c>
      <c r="E171" s="13" t="s">
        <v>20</v>
      </c>
      <c r="F171" s="13" t="s">
        <v>856</v>
      </c>
      <c r="G171" s="13" t="s">
        <v>419</v>
      </c>
      <c r="H171" s="13" t="s">
        <v>23</v>
      </c>
      <c r="I171" s="13" t="s">
        <v>24</v>
      </c>
      <c r="J171" s="15" t="s">
        <v>771</v>
      </c>
      <c r="K171" s="13" t="s">
        <v>497</v>
      </c>
      <c r="L171" s="13" t="s">
        <v>857</v>
      </c>
      <c r="M171" s="13">
        <f t="shared" si="12"/>
        <v>23.08</v>
      </c>
      <c r="N171" s="16">
        <v>85.16</v>
      </c>
      <c r="O171" s="16">
        <f t="shared" si="15"/>
        <v>51.096</v>
      </c>
      <c r="P171" s="16">
        <f t="shared" si="16"/>
        <v>74.176</v>
      </c>
      <c r="Q171" s="17"/>
    </row>
    <row r="172" s="3" customFormat="1" ht="24" customHeight="1" spans="1:17">
      <c r="A172" s="11">
        <v>170</v>
      </c>
      <c r="B172" s="13" t="s">
        <v>858</v>
      </c>
      <c r="C172" s="13" t="s">
        <v>859</v>
      </c>
      <c r="D172" s="13" t="s">
        <v>860</v>
      </c>
      <c r="E172" s="13" t="s">
        <v>20</v>
      </c>
      <c r="F172" s="13" t="s">
        <v>861</v>
      </c>
      <c r="G172" s="13" t="s">
        <v>419</v>
      </c>
      <c r="H172" s="13" t="s">
        <v>23</v>
      </c>
      <c r="I172" s="13" t="s">
        <v>24</v>
      </c>
      <c r="J172" s="15" t="s">
        <v>771</v>
      </c>
      <c r="K172" s="13" t="s">
        <v>497</v>
      </c>
      <c r="L172" s="13" t="s">
        <v>862</v>
      </c>
      <c r="M172" s="13">
        <f t="shared" si="12"/>
        <v>25.16</v>
      </c>
      <c r="N172" s="16">
        <v>78.8</v>
      </c>
      <c r="O172" s="16">
        <f t="shared" si="15"/>
        <v>47.28</v>
      </c>
      <c r="P172" s="16">
        <f t="shared" si="16"/>
        <v>72.44</v>
      </c>
      <c r="Q172" s="17"/>
    </row>
    <row r="173" s="3" customFormat="1" ht="24" customHeight="1" spans="1:17">
      <c r="A173" s="11">
        <v>171</v>
      </c>
      <c r="B173" s="13" t="s">
        <v>863</v>
      </c>
      <c r="C173" s="13" t="s">
        <v>864</v>
      </c>
      <c r="D173" s="13" t="s">
        <v>865</v>
      </c>
      <c r="E173" s="13" t="s">
        <v>20</v>
      </c>
      <c r="F173" s="13" t="s">
        <v>866</v>
      </c>
      <c r="G173" s="13" t="s">
        <v>419</v>
      </c>
      <c r="H173" s="13" t="s">
        <v>23</v>
      </c>
      <c r="I173" s="13" t="s">
        <v>24</v>
      </c>
      <c r="J173" s="15" t="s">
        <v>771</v>
      </c>
      <c r="K173" s="13" t="s">
        <v>497</v>
      </c>
      <c r="L173" s="13" t="s">
        <v>867</v>
      </c>
      <c r="M173" s="13">
        <f t="shared" si="12"/>
        <v>25.38</v>
      </c>
      <c r="N173" s="16">
        <v>78.1</v>
      </c>
      <c r="O173" s="16">
        <f t="shared" si="15"/>
        <v>46.86</v>
      </c>
      <c r="P173" s="16">
        <f t="shared" si="16"/>
        <v>72.24</v>
      </c>
      <c r="Q173" s="17"/>
    </row>
    <row r="174" s="3" customFormat="1" ht="24" customHeight="1" spans="1:17">
      <c r="A174" s="11">
        <v>172</v>
      </c>
      <c r="B174" s="13" t="s">
        <v>868</v>
      </c>
      <c r="C174" s="13" t="s">
        <v>869</v>
      </c>
      <c r="D174" s="13" t="s">
        <v>870</v>
      </c>
      <c r="E174" s="13" t="s">
        <v>20</v>
      </c>
      <c r="F174" s="13" t="s">
        <v>871</v>
      </c>
      <c r="G174" s="13" t="s">
        <v>419</v>
      </c>
      <c r="H174" s="13" t="s">
        <v>23</v>
      </c>
      <c r="I174" s="13" t="s">
        <v>24</v>
      </c>
      <c r="J174" s="15" t="s">
        <v>771</v>
      </c>
      <c r="K174" s="13" t="s">
        <v>497</v>
      </c>
      <c r="L174" s="13" t="s">
        <v>872</v>
      </c>
      <c r="M174" s="13">
        <f t="shared" si="12"/>
        <v>23.28</v>
      </c>
      <c r="N174" s="16">
        <v>78.3</v>
      </c>
      <c r="O174" s="16">
        <f t="shared" si="15"/>
        <v>46.98</v>
      </c>
      <c r="P174" s="16">
        <f t="shared" si="16"/>
        <v>70.26</v>
      </c>
      <c r="Q174" s="17"/>
    </row>
    <row r="175" s="3" customFormat="1" ht="24" customHeight="1" spans="1:17">
      <c r="A175" s="11">
        <v>173</v>
      </c>
      <c r="B175" s="13" t="s">
        <v>873</v>
      </c>
      <c r="C175" s="13" t="s">
        <v>874</v>
      </c>
      <c r="D175" s="13" t="s">
        <v>875</v>
      </c>
      <c r="E175" s="13" t="s">
        <v>20</v>
      </c>
      <c r="F175" s="13" t="s">
        <v>876</v>
      </c>
      <c r="G175" s="13" t="s">
        <v>419</v>
      </c>
      <c r="H175" s="13" t="s">
        <v>23</v>
      </c>
      <c r="I175" s="13" t="s">
        <v>24</v>
      </c>
      <c r="J175" s="15" t="s">
        <v>771</v>
      </c>
      <c r="K175" s="13" t="s">
        <v>497</v>
      </c>
      <c r="L175" s="13" t="s">
        <v>877</v>
      </c>
      <c r="M175" s="13">
        <f t="shared" si="12"/>
        <v>27.6</v>
      </c>
      <c r="N175" s="16">
        <v>70.7</v>
      </c>
      <c r="O175" s="16">
        <f t="shared" si="15"/>
        <v>42.42</v>
      </c>
      <c r="P175" s="16">
        <f t="shared" si="16"/>
        <v>70.02</v>
      </c>
      <c r="Q175" s="17"/>
    </row>
    <row r="176" s="3" customFormat="1" ht="24" customHeight="1" spans="1:17">
      <c r="A176" s="11">
        <v>174</v>
      </c>
      <c r="B176" s="13" t="s">
        <v>878</v>
      </c>
      <c r="C176" s="13" t="s">
        <v>879</v>
      </c>
      <c r="D176" s="13" t="s">
        <v>880</v>
      </c>
      <c r="E176" s="13" t="s">
        <v>20</v>
      </c>
      <c r="F176" s="13" t="s">
        <v>881</v>
      </c>
      <c r="G176" s="13" t="s">
        <v>419</v>
      </c>
      <c r="H176" s="13" t="s">
        <v>23</v>
      </c>
      <c r="I176" s="13" t="s">
        <v>24</v>
      </c>
      <c r="J176" s="15" t="s">
        <v>771</v>
      </c>
      <c r="K176" s="13" t="s">
        <v>497</v>
      </c>
      <c r="L176" s="13" t="s">
        <v>882</v>
      </c>
      <c r="M176" s="13">
        <f t="shared" si="12"/>
        <v>23.7</v>
      </c>
      <c r="N176" s="16">
        <v>77</v>
      </c>
      <c r="O176" s="16">
        <f t="shared" si="15"/>
        <v>46.2</v>
      </c>
      <c r="P176" s="16">
        <f t="shared" si="16"/>
        <v>69.9</v>
      </c>
      <c r="Q176" s="17"/>
    </row>
    <row r="177" s="3" customFormat="1" ht="24" customHeight="1" spans="1:17">
      <c r="A177" s="11">
        <v>175</v>
      </c>
      <c r="B177" s="13" t="s">
        <v>883</v>
      </c>
      <c r="C177" s="13" t="s">
        <v>884</v>
      </c>
      <c r="D177" s="13" t="s">
        <v>885</v>
      </c>
      <c r="E177" s="13" t="s">
        <v>20</v>
      </c>
      <c r="F177" s="13" t="s">
        <v>886</v>
      </c>
      <c r="G177" s="13" t="s">
        <v>419</v>
      </c>
      <c r="H177" s="13" t="s">
        <v>23</v>
      </c>
      <c r="I177" s="13" t="s">
        <v>24</v>
      </c>
      <c r="J177" s="15" t="s">
        <v>771</v>
      </c>
      <c r="K177" s="13" t="s">
        <v>497</v>
      </c>
      <c r="L177" s="13" t="s">
        <v>887</v>
      </c>
      <c r="M177" s="13">
        <f t="shared" si="12"/>
        <v>24.06</v>
      </c>
      <c r="N177" s="16">
        <v>75.9</v>
      </c>
      <c r="O177" s="16">
        <f t="shared" si="15"/>
        <v>45.54</v>
      </c>
      <c r="P177" s="16">
        <f t="shared" si="16"/>
        <v>69.6</v>
      </c>
      <c r="Q177" s="17"/>
    </row>
    <row r="178" s="3" customFormat="1" ht="24" customHeight="1" spans="1:17">
      <c r="A178" s="11">
        <v>176</v>
      </c>
      <c r="B178" s="13" t="s">
        <v>888</v>
      </c>
      <c r="C178" s="13" t="s">
        <v>889</v>
      </c>
      <c r="D178" s="13" t="s">
        <v>890</v>
      </c>
      <c r="E178" s="13" t="s">
        <v>20</v>
      </c>
      <c r="F178" s="13" t="s">
        <v>891</v>
      </c>
      <c r="G178" s="13" t="s">
        <v>419</v>
      </c>
      <c r="H178" s="13" t="s">
        <v>23</v>
      </c>
      <c r="I178" s="13" t="s">
        <v>24</v>
      </c>
      <c r="J178" s="15" t="s">
        <v>771</v>
      </c>
      <c r="K178" s="13" t="s">
        <v>497</v>
      </c>
      <c r="L178" s="13" t="s">
        <v>98</v>
      </c>
      <c r="M178" s="13">
        <f t="shared" si="12"/>
        <v>24.2</v>
      </c>
      <c r="N178" s="16">
        <v>75.5</v>
      </c>
      <c r="O178" s="16">
        <f t="shared" si="15"/>
        <v>45.3</v>
      </c>
      <c r="P178" s="16">
        <f t="shared" si="16"/>
        <v>69.5</v>
      </c>
      <c r="Q178" s="17"/>
    </row>
    <row r="179" s="3" customFormat="1" ht="24" customHeight="1" spans="1:17">
      <c r="A179" s="11">
        <v>177</v>
      </c>
      <c r="B179" s="13" t="s">
        <v>892</v>
      </c>
      <c r="C179" s="13" t="s">
        <v>893</v>
      </c>
      <c r="D179" s="13" t="s">
        <v>894</v>
      </c>
      <c r="E179" s="13" t="s">
        <v>20</v>
      </c>
      <c r="F179" s="13" t="s">
        <v>895</v>
      </c>
      <c r="G179" s="13" t="s">
        <v>419</v>
      </c>
      <c r="H179" s="13" t="s">
        <v>23</v>
      </c>
      <c r="I179" s="13" t="s">
        <v>24</v>
      </c>
      <c r="J179" s="15" t="s">
        <v>771</v>
      </c>
      <c r="K179" s="13" t="s">
        <v>497</v>
      </c>
      <c r="L179" s="13" t="s">
        <v>896</v>
      </c>
      <c r="M179" s="13">
        <f t="shared" si="12"/>
        <v>23.9</v>
      </c>
      <c r="N179" s="16">
        <v>74.9</v>
      </c>
      <c r="O179" s="16">
        <f t="shared" si="15"/>
        <v>44.94</v>
      </c>
      <c r="P179" s="16">
        <f t="shared" si="16"/>
        <v>68.84</v>
      </c>
      <c r="Q179" s="17"/>
    </row>
    <row r="180" s="3" customFormat="1" ht="24" customHeight="1" spans="1:17">
      <c r="A180" s="11">
        <v>178</v>
      </c>
      <c r="B180" s="13" t="s">
        <v>897</v>
      </c>
      <c r="C180" s="13" t="s">
        <v>898</v>
      </c>
      <c r="D180" s="13" t="s">
        <v>899</v>
      </c>
      <c r="E180" s="13" t="s">
        <v>20</v>
      </c>
      <c r="F180" s="13" t="s">
        <v>900</v>
      </c>
      <c r="G180" s="13" t="s">
        <v>419</v>
      </c>
      <c r="H180" s="13" t="s">
        <v>23</v>
      </c>
      <c r="I180" s="13" t="s">
        <v>24</v>
      </c>
      <c r="J180" s="15" t="s">
        <v>771</v>
      </c>
      <c r="K180" s="13" t="s">
        <v>497</v>
      </c>
      <c r="L180" s="13" t="s">
        <v>901</v>
      </c>
      <c r="M180" s="13">
        <f t="shared" si="12"/>
        <v>24.22</v>
      </c>
      <c r="N180" s="16">
        <v>71.2</v>
      </c>
      <c r="O180" s="16">
        <f t="shared" si="15"/>
        <v>42.72</v>
      </c>
      <c r="P180" s="16">
        <f t="shared" si="16"/>
        <v>66.94</v>
      </c>
      <c r="Q180" s="17"/>
    </row>
    <row r="181" s="3" customFormat="1" ht="24" customHeight="1" spans="1:17">
      <c r="A181" s="11">
        <v>179</v>
      </c>
      <c r="B181" s="13" t="s">
        <v>902</v>
      </c>
      <c r="C181" s="13" t="s">
        <v>903</v>
      </c>
      <c r="D181" s="13" t="s">
        <v>904</v>
      </c>
      <c r="E181" s="13" t="s">
        <v>20</v>
      </c>
      <c r="F181" s="13" t="s">
        <v>905</v>
      </c>
      <c r="G181" s="13" t="s">
        <v>419</v>
      </c>
      <c r="H181" s="13" t="s">
        <v>23</v>
      </c>
      <c r="I181" s="13" t="s">
        <v>24</v>
      </c>
      <c r="J181" s="15" t="s">
        <v>771</v>
      </c>
      <c r="K181" s="13" t="s">
        <v>497</v>
      </c>
      <c r="L181" s="13" t="s">
        <v>162</v>
      </c>
      <c r="M181" s="13">
        <f t="shared" si="12"/>
        <v>25.92</v>
      </c>
      <c r="N181" s="16">
        <v>68.2</v>
      </c>
      <c r="O181" s="16">
        <f t="shared" si="15"/>
        <v>40.92</v>
      </c>
      <c r="P181" s="16">
        <f t="shared" si="16"/>
        <v>66.84</v>
      </c>
      <c r="Q181" s="17"/>
    </row>
    <row r="182" s="3" customFormat="1" ht="24" customHeight="1" spans="1:17">
      <c r="A182" s="11">
        <v>180</v>
      </c>
      <c r="B182" s="13" t="s">
        <v>906</v>
      </c>
      <c r="C182" s="13" t="s">
        <v>907</v>
      </c>
      <c r="D182" s="13" t="s">
        <v>908</v>
      </c>
      <c r="E182" s="13" t="s">
        <v>20</v>
      </c>
      <c r="F182" s="13" t="s">
        <v>909</v>
      </c>
      <c r="G182" s="13" t="s">
        <v>419</v>
      </c>
      <c r="H182" s="13" t="s">
        <v>23</v>
      </c>
      <c r="I182" s="13" t="s">
        <v>24</v>
      </c>
      <c r="J182" s="15" t="s">
        <v>771</v>
      </c>
      <c r="K182" s="13" t="s">
        <v>497</v>
      </c>
      <c r="L182" s="13" t="s">
        <v>222</v>
      </c>
      <c r="M182" s="13">
        <f t="shared" si="12"/>
        <v>23.16</v>
      </c>
      <c r="N182" s="16">
        <v>72.8</v>
      </c>
      <c r="O182" s="16">
        <f t="shared" si="15"/>
        <v>43.68</v>
      </c>
      <c r="P182" s="16">
        <f t="shared" si="16"/>
        <v>66.84</v>
      </c>
      <c r="Q182" s="17"/>
    </row>
    <row r="183" s="3" customFormat="1" ht="24" customHeight="1" spans="1:17">
      <c r="A183" s="11">
        <v>181</v>
      </c>
      <c r="B183" s="13" t="s">
        <v>910</v>
      </c>
      <c r="C183" s="13" t="s">
        <v>911</v>
      </c>
      <c r="D183" s="13" t="s">
        <v>912</v>
      </c>
      <c r="E183" s="13" t="s">
        <v>20</v>
      </c>
      <c r="F183" s="13" t="s">
        <v>913</v>
      </c>
      <c r="G183" s="13" t="s">
        <v>419</v>
      </c>
      <c r="H183" s="13" t="s">
        <v>23</v>
      </c>
      <c r="I183" s="13" t="s">
        <v>24</v>
      </c>
      <c r="J183" s="15" t="s">
        <v>771</v>
      </c>
      <c r="K183" s="13" t="s">
        <v>497</v>
      </c>
      <c r="L183" s="13" t="s">
        <v>914</v>
      </c>
      <c r="M183" s="13">
        <f t="shared" si="12"/>
        <v>24.48</v>
      </c>
      <c r="N183" s="16">
        <v>70.1</v>
      </c>
      <c r="O183" s="16">
        <f t="shared" si="15"/>
        <v>42.06</v>
      </c>
      <c r="P183" s="16">
        <f t="shared" si="16"/>
        <v>66.54</v>
      </c>
      <c r="Q183" s="17"/>
    </row>
    <row r="184" s="3" customFormat="1" ht="24" customHeight="1" spans="1:17">
      <c r="A184" s="11">
        <v>182</v>
      </c>
      <c r="B184" s="13" t="s">
        <v>915</v>
      </c>
      <c r="C184" s="13" t="s">
        <v>916</v>
      </c>
      <c r="D184" s="13" t="s">
        <v>917</v>
      </c>
      <c r="E184" s="13" t="s">
        <v>20</v>
      </c>
      <c r="F184" s="13" t="s">
        <v>918</v>
      </c>
      <c r="G184" s="13" t="s">
        <v>419</v>
      </c>
      <c r="H184" s="13" t="s">
        <v>23</v>
      </c>
      <c r="I184" s="13" t="s">
        <v>24</v>
      </c>
      <c r="J184" s="15" t="s">
        <v>771</v>
      </c>
      <c r="K184" s="13" t="s">
        <v>497</v>
      </c>
      <c r="L184" s="13" t="s">
        <v>919</v>
      </c>
      <c r="M184" s="13">
        <f t="shared" si="12"/>
        <v>23.92</v>
      </c>
      <c r="N184" s="16">
        <v>69.7</v>
      </c>
      <c r="O184" s="16">
        <f t="shared" si="15"/>
        <v>41.82</v>
      </c>
      <c r="P184" s="16">
        <f t="shared" si="16"/>
        <v>65.74</v>
      </c>
      <c r="Q184" s="17"/>
    </row>
    <row r="185" s="3" customFormat="1" ht="24" customHeight="1" spans="1:17">
      <c r="A185" s="11">
        <v>183</v>
      </c>
      <c r="B185" s="13" t="s">
        <v>920</v>
      </c>
      <c r="C185" s="13" t="s">
        <v>921</v>
      </c>
      <c r="D185" s="13" t="s">
        <v>922</v>
      </c>
      <c r="E185" s="13" t="s">
        <v>20</v>
      </c>
      <c r="F185" s="13" t="s">
        <v>923</v>
      </c>
      <c r="G185" s="13" t="s">
        <v>419</v>
      </c>
      <c r="H185" s="13" t="s">
        <v>23</v>
      </c>
      <c r="I185" s="13" t="s">
        <v>24</v>
      </c>
      <c r="J185" s="15" t="s">
        <v>771</v>
      </c>
      <c r="K185" s="13" t="s">
        <v>497</v>
      </c>
      <c r="L185" s="13" t="s">
        <v>924</v>
      </c>
      <c r="M185" s="13">
        <f t="shared" si="12"/>
        <v>23.52</v>
      </c>
      <c r="N185" s="16">
        <v>66.8</v>
      </c>
      <c r="O185" s="16">
        <f t="shared" si="15"/>
        <v>40.08</v>
      </c>
      <c r="P185" s="16">
        <f t="shared" si="16"/>
        <v>63.6</v>
      </c>
      <c r="Q185" s="17"/>
    </row>
    <row r="186" s="4" customFormat="1" ht="24" customHeight="1" spans="1:17">
      <c r="A186" s="11">
        <v>184</v>
      </c>
      <c r="B186" s="19" t="s">
        <v>925</v>
      </c>
      <c r="C186" s="19" t="s">
        <v>926</v>
      </c>
      <c r="D186" s="19" t="s">
        <v>927</v>
      </c>
      <c r="E186" s="19" t="s">
        <v>20</v>
      </c>
      <c r="F186" s="19" t="s">
        <v>928</v>
      </c>
      <c r="G186" s="19" t="s">
        <v>22</v>
      </c>
      <c r="H186" s="19" t="s">
        <v>929</v>
      </c>
      <c r="I186" s="19" t="s">
        <v>930</v>
      </c>
      <c r="J186" s="20" t="s">
        <v>771</v>
      </c>
      <c r="K186" s="19" t="s">
        <v>931</v>
      </c>
      <c r="L186" s="19" t="s">
        <v>932</v>
      </c>
      <c r="M186" s="19">
        <f t="shared" si="12"/>
        <v>32.16</v>
      </c>
      <c r="N186" s="20" t="s">
        <v>28</v>
      </c>
      <c r="O186" s="20" t="s">
        <v>28</v>
      </c>
      <c r="P186" s="20" t="s">
        <v>28</v>
      </c>
      <c r="Q186" s="22"/>
    </row>
    <row r="187" s="4" customFormat="1" ht="24" customHeight="1" spans="1:17">
      <c r="A187" s="11">
        <v>185</v>
      </c>
      <c r="B187" s="19" t="s">
        <v>933</v>
      </c>
      <c r="C187" s="19" t="s">
        <v>934</v>
      </c>
      <c r="D187" s="19" t="s">
        <v>935</v>
      </c>
      <c r="E187" s="19" t="s">
        <v>20</v>
      </c>
      <c r="F187" s="19" t="s">
        <v>936</v>
      </c>
      <c r="G187" s="19" t="s">
        <v>22</v>
      </c>
      <c r="H187" s="19" t="s">
        <v>929</v>
      </c>
      <c r="I187" s="19" t="s">
        <v>930</v>
      </c>
      <c r="J187" s="20" t="s">
        <v>771</v>
      </c>
      <c r="K187" s="19" t="s">
        <v>931</v>
      </c>
      <c r="L187" s="19" t="s">
        <v>937</v>
      </c>
      <c r="M187" s="19">
        <f t="shared" si="12"/>
        <v>32.4</v>
      </c>
      <c r="N187" s="21">
        <v>82.56</v>
      </c>
      <c r="O187" s="21">
        <f t="shared" ref="O187:O229" si="17">N187*0.6</f>
        <v>49.536</v>
      </c>
      <c r="P187" s="21">
        <f t="shared" ref="P187:P229" si="18">M187+O187</f>
        <v>81.936</v>
      </c>
      <c r="Q187" s="22"/>
    </row>
    <row r="188" s="4" customFormat="1" ht="24" customHeight="1" spans="1:17">
      <c r="A188" s="11">
        <v>186</v>
      </c>
      <c r="B188" s="19" t="s">
        <v>938</v>
      </c>
      <c r="C188" s="19" t="s">
        <v>939</v>
      </c>
      <c r="D188" s="19" t="s">
        <v>940</v>
      </c>
      <c r="E188" s="19" t="s">
        <v>20</v>
      </c>
      <c r="F188" s="19" t="s">
        <v>941</v>
      </c>
      <c r="G188" s="19" t="s">
        <v>22</v>
      </c>
      <c r="H188" s="19" t="s">
        <v>929</v>
      </c>
      <c r="I188" s="19" t="s">
        <v>930</v>
      </c>
      <c r="J188" s="20" t="s">
        <v>771</v>
      </c>
      <c r="K188" s="19" t="s">
        <v>931</v>
      </c>
      <c r="L188" s="19" t="s">
        <v>942</v>
      </c>
      <c r="M188" s="19">
        <f t="shared" si="12"/>
        <v>32.64</v>
      </c>
      <c r="N188" s="21">
        <v>73.4</v>
      </c>
      <c r="O188" s="21">
        <f t="shared" si="17"/>
        <v>44.04</v>
      </c>
      <c r="P188" s="21">
        <f t="shared" si="18"/>
        <v>76.68</v>
      </c>
      <c r="Q188" s="22"/>
    </row>
    <row r="189" s="3" customFormat="1" ht="24" customHeight="1" spans="1:17">
      <c r="A189" s="11">
        <v>187</v>
      </c>
      <c r="B189" s="13" t="s">
        <v>943</v>
      </c>
      <c r="C189" s="13" t="s">
        <v>944</v>
      </c>
      <c r="D189" s="13" t="s">
        <v>945</v>
      </c>
      <c r="E189" s="13" t="s">
        <v>20</v>
      </c>
      <c r="F189" s="13" t="s">
        <v>946</v>
      </c>
      <c r="G189" s="13" t="s">
        <v>419</v>
      </c>
      <c r="H189" s="13" t="s">
        <v>947</v>
      </c>
      <c r="I189" s="13" t="s">
        <v>948</v>
      </c>
      <c r="J189" s="15" t="s">
        <v>949</v>
      </c>
      <c r="K189" s="13" t="s">
        <v>423</v>
      </c>
      <c r="L189" s="13" t="s">
        <v>301</v>
      </c>
      <c r="M189" s="13">
        <f t="shared" si="12"/>
        <v>28.82</v>
      </c>
      <c r="N189" s="15" t="s">
        <v>28</v>
      </c>
      <c r="O189" s="15" t="s">
        <v>28</v>
      </c>
      <c r="P189" s="15" t="s">
        <v>28</v>
      </c>
      <c r="Q189" s="17"/>
    </row>
    <row r="190" s="3" customFormat="1" ht="24" customHeight="1" spans="1:17">
      <c r="A190" s="11">
        <v>188</v>
      </c>
      <c r="B190" s="13" t="s">
        <v>950</v>
      </c>
      <c r="C190" s="13" t="s">
        <v>951</v>
      </c>
      <c r="D190" s="13" t="s">
        <v>952</v>
      </c>
      <c r="E190" s="13" t="s">
        <v>20</v>
      </c>
      <c r="F190" s="13" t="s">
        <v>953</v>
      </c>
      <c r="G190" s="13" t="s">
        <v>419</v>
      </c>
      <c r="H190" s="13" t="s">
        <v>947</v>
      </c>
      <c r="I190" s="13" t="s">
        <v>948</v>
      </c>
      <c r="J190" s="15" t="s">
        <v>949</v>
      </c>
      <c r="K190" s="13" t="s">
        <v>423</v>
      </c>
      <c r="L190" s="13" t="s">
        <v>954</v>
      </c>
      <c r="M190" s="13">
        <f t="shared" si="12"/>
        <v>28.3</v>
      </c>
      <c r="N190" s="15" t="s">
        <v>28</v>
      </c>
      <c r="O190" s="15" t="s">
        <v>28</v>
      </c>
      <c r="P190" s="15" t="s">
        <v>28</v>
      </c>
      <c r="Q190" s="17"/>
    </row>
    <row r="191" s="3" customFormat="1" ht="24" customHeight="1" spans="1:17">
      <c r="A191" s="11">
        <v>189</v>
      </c>
      <c r="B191" s="13" t="s">
        <v>955</v>
      </c>
      <c r="C191" s="13" t="s">
        <v>956</v>
      </c>
      <c r="D191" s="13" t="s">
        <v>957</v>
      </c>
      <c r="E191" s="13" t="s">
        <v>20</v>
      </c>
      <c r="F191" s="13" t="s">
        <v>958</v>
      </c>
      <c r="G191" s="13" t="s">
        <v>419</v>
      </c>
      <c r="H191" s="13" t="s">
        <v>947</v>
      </c>
      <c r="I191" s="13" t="s">
        <v>948</v>
      </c>
      <c r="J191" s="15" t="s">
        <v>949</v>
      </c>
      <c r="K191" s="13" t="s">
        <v>423</v>
      </c>
      <c r="L191" s="13" t="s">
        <v>959</v>
      </c>
      <c r="M191" s="13">
        <f t="shared" si="12"/>
        <v>29.58</v>
      </c>
      <c r="N191" s="16">
        <v>84.3</v>
      </c>
      <c r="O191" s="16">
        <f t="shared" si="17"/>
        <v>50.58</v>
      </c>
      <c r="P191" s="16">
        <f t="shared" si="18"/>
        <v>80.16</v>
      </c>
      <c r="Q191" s="17"/>
    </row>
    <row r="192" s="3" customFormat="1" ht="24" customHeight="1" spans="1:17">
      <c r="A192" s="11">
        <v>190</v>
      </c>
      <c r="B192" s="13" t="s">
        <v>960</v>
      </c>
      <c r="C192" s="13" t="s">
        <v>961</v>
      </c>
      <c r="D192" s="13" t="s">
        <v>962</v>
      </c>
      <c r="E192" s="13" t="s">
        <v>20</v>
      </c>
      <c r="F192" s="13" t="s">
        <v>963</v>
      </c>
      <c r="G192" s="13" t="s">
        <v>419</v>
      </c>
      <c r="H192" s="13" t="s">
        <v>947</v>
      </c>
      <c r="I192" s="13" t="s">
        <v>948</v>
      </c>
      <c r="J192" s="15" t="s">
        <v>949</v>
      </c>
      <c r="K192" s="13" t="s">
        <v>423</v>
      </c>
      <c r="L192" s="13" t="s">
        <v>964</v>
      </c>
      <c r="M192" s="13">
        <f t="shared" si="12"/>
        <v>29.8</v>
      </c>
      <c r="N192" s="16">
        <v>83.1</v>
      </c>
      <c r="O192" s="16">
        <f t="shared" si="17"/>
        <v>49.86</v>
      </c>
      <c r="P192" s="16">
        <f t="shared" si="18"/>
        <v>79.66</v>
      </c>
      <c r="Q192" s="17"/>
    </row>
    <row r="193" s="3" customFormat="1" ht="24" customHeight="1" spans="1:17">
      <c r="A193" s="11">
        <v>191</v>
      </c>
      <c r="B193" s="13" t="s">
        <v>965</v>
      </c>
      <c r="C193" s="13" t="s">
        <v>966</v>
      </c>
      <c r="D193" s="13" t="s">
        <v>967</v>
      </c>
      <c r="E193" s="13" t="s">
        <v>20</v>
      </c>
      <c r="F193" s="13" t="s">
        <v>968</v>
      </c>
      <c r="G193" s="13" t="s">
        <v>419</v>
      </c>
      <c r="H193" s="13" t="s">
        <v>947</v>
      </c>
      <c r="I193" s="13" t="s">
        <v>948</v>
      </c>
      <c r="J193" s="15" t="s">
        <v>949</v>
      </c>
      <c r="K193" s="13" t="s">
        <v>423</v>
      </c>
      <c r="L193" s="13" t="s">
        <v>969</v>
      </c>
      <c r="M193" s="13">
        <f t="shared" si="12"/>
        <v>31.6</v>
      </c>
      <c r="N193" s="16">
        <v>78.5</v>
      </c>
      <c r="O193" s="16">
        <f t="shared" si="17"/>
        <v>47.1</v>
      </c>
      <c r="P193" s="16">
        <f t="shared" si="18"/>
        <v>78.7</v>
      </c>
      <c r="Q193" s="17"/>
    </row>
    <row r="194" s="3" customFormat="1" ht="24" customHeight="1" spans="1:17">
      <c r="A194" s="11">
        <v>192</v>
      </c>
      <c r="B194" s="13" t="s">
        <v>970</v>
      </c>
      <c r="C194" s="13" t="s">
        <v>971</v>
      </c>
      <c r="D194" s="13" t="s">
        <v>972</v>
      </c>
      <c r="E194" s="13" t="s">
        <v>20</v>
      </c>
      <c r="F194" s="13" t="s">
        <v>973</v>
      </c>
      <c r="G194" s="13" t="s">
        <v>419</v>
      </c>
      <c r="H194" s="13" t="s">
        <v>947</v>
      </c>
      <c r="I194" s="13" t="s">
        <v>948</v>
      </c>
      <c r="J194" s="15" t="s">
        <v>949</v>
      </c>
      <c r="K194" s="13" t="s">
        <v>423</v>
      </c>
      <c r="L194" s="13" t="s">
        <v>381</v>
      </c>
      <c r="M194" s="13">
        <f t="shared" si="12"/>
        <v>30.38</v>
      </c>
      <c r="N194" s="16">
        <v>80.4</v>
      </c>
      <c r="O194" s="16">
        <f t="shared" si="17"/>
        <v>48.24</v>
      </c>
      <c r="P194" s="16">
        <f t="shared" si="18"/>
        <v>78.62</v>
      </c>
      <c r="Q194" s="17"/>
    </row>
    <row r="195" s="3" customFormat="1" ht="24" customHeight="1" spans="1:17">
      <c r="A195" s="11">
        <v>193</v>
      </c>
      <c r="B195" s="13" t="s">
        <v>974</v>
      </c>
      <c r="C195" s="13" t="s">
        <v>975</v>
      </c>
      <c r="D195" s="13" t="s">
        <v>976</v>
      </c>
      <c r="E195" s="13" t="s">
        <v>20</v>
      </c>
      <c r="F195" s="13" t="s">
        <v>977</v>
      </c>
      <c r="G195" s="13" t="s">
        <v>419</v>
      </c>
      <c r="H195" s="13" t="s">
        <v>947</v>
      </c>
      <c r="I195" s="13" t="s">
        <v>948</v>
      </c>
      <c r="J195" s="15" t="s">
        <v>949</v>
      </c>
      <c r="K195" s="13" t="s">
        <v>423</v>
      </c>
      <c r="L195" s="13" t="s">
        <v>978</v>
      </c>
      <c r="M195" s="13">
        <f t="shared" ref="M195:M258" si="19">L195*0.4</f>
        <v>29.9</v>
      </c>
      <c r="N195" s="16">
        <v>80.8</v>
      </c>
      <c r="O195" s="16">
        <f t="shared" si="17"/>
        <v>48.48</v>
      </c>
      <c r="P195" s="16">
        <f t="shared" si="18"/>
        <v>78.38</v>
      </c>
      <c r="Q195" s="17"/>
    </row>
    <row r="196" s="3" customFormat="1" ht="24" customHeight="1" spans="1:17">
      <c r="A196" s="11">
        <v>194</v>
      </c>
      <c r="B196" s="13" t="s">
        <v>979</v>
      </c>
      <c r="C196" s="13" t="s">
        <v>980</v>
      </c>
      <c r="D196" s="13" t="s">
        <v>981</v>
      </c>
      <c r="E196" s="13" t="s">
        <v>20</v>
      </c>
      <c r="F196" s="13" t="s">
        <v>982</v>
      </c>
      <c r="G196" s="13" t="s">
        <v>419</v>
      </c>
      <c r="H196" s="13" t="s">
        <v>947</v>
      </c>
      <c r="I196" s="13" t="s">
        <v>948</v>
      </c>
      <c r="J196" s="15" t="s">
        <v>949</v>
      </c>
      <c r="K196" s="13" t="s">
        <v>423</v>
      </c>
      <c r="L196" s="13" t="s">
        <v>983</v>
      </c>
      <c r="M196" s="13">
        <f t="shared" si="19"/>
        <v>29.52</v>
      </c>
      <c r="N196" s="16">
        <v>80.2</v>
      </c>
      <c r="O196" s="16">
        <f t="shared" si="17"/>
        <v>48.12</v>
      </c>
      <c r="P196" s="16">
        <f t="shared" si="18"/>
        <v>77.64</v>
      </c>
      <c r="Q196" s="17"/>
    </row>
    <row r="197" s="3" customFormat="1" ht="24" customHeight="1" spans="1:17">
      <c r="A197" s="11">
        <v>195</v>
      </c>
      <c r="B197" s="13" t="s">
        <v>984</v>
      </c>
      <c r="C197" s="13" t="s">
        <v>985</v>
      </c>
      <c r="D197" s="13" t="s">
        <v>986</v>
      </c>
      <c r="E197" s="13" t="s">
        <v>20</v>
      </c>
      <c r="F197" s="13" t="s">
        <v>987</v>
      </c>
      <c r="G197" s="13" t="s">
        <v>419</v>
      </c>
      <c r="H197" s="13" t="s">
        <v>947</v>
      </c>
      <c r="I197" s="13" t="s">
        <v>948</v>
      </c>
      <c r="J197" s="15" t="s">
        <v>949</v>
      </c>
      <c r="K197" s="13" t="s">
        <v>423</v>
      </c>
      <c r="L197" s="13" t="s">
        <v>988</v>
      </c>
      <c r="M197" s="13">
        <f t="shared" si="19"/>
        <v>28.7</v>
      </c>
      <c r="N197" s="16">
        <v>81.3</v>
      </c>
      <c r="O197" s="16">
        <f t="shared" si="17"/>
        <v>48.78</v>
      </c>
      <c r="P197" s="16">
        <f t="shared" si="18"/>
        <v>77.48</v>
      </c>
      <c r="Q197" s="17"/>
    </row>
    <row r="198" s="3" customFormat="1" ht="24" customHeight="1" spans="1:17">
      <c r="A198" s="11">
        <v>196</v>
      </c>
      <c r="B198" s="13" t="s">
        <v>989</v>
      </c>
      <c r="C198" s="13" t="s">
        <v>990</v>
      </c>
      <c r="D198" s="13" t="s">
        <v>991</v>
      </c>
      <c r="E198" s="13" t="s">
        <v>20</v>
      </c>
      <c r="F198" s="13" t="s">
        <v>992</v>
      </c>
      <c r="G198" s="13" t="s">
        <v>419</v>
      </c>
      <c r="H198" s="13" t="s">
        <v>947</v>
      </c>
      <c r="I198" s="13" t="s">
        <v>948</v>
      </c>
      <c r="J198" s="15" t="s">
        <v>949</v>
      </c>
      <c r="K198" s="13" t="s">
        <v>423</v>
      </c>
      <c r="L198" s="13" t="s">
        <v>993</v>
      </c>
      <c r="M198" s="13">
        <f t="shared" si="19"/>
        <v>31.34</v>
      </c>
      <c r="N198" s="16">
        <v>76.7</v>
      </c>
      <c r="O198" s="16">
        <f t="shared" si="17"/>
        <v>46.02</v>
      </c>
      <c r="P198" s="16">
        <f t="shared" si="18"/>
        <v>77.36</v>
      </c>
      <c r="Q198" s="17"/>
    </row>
    <row r="199" s="3" customFormat="1" ht="24" customHeight="1" spans="1:17">
      <c r="A199" s="11">
        <v>197</v>
      </c>
      <c r="B199" s="13" t="s">
        <v>994</v>
      </c>
      <c r="C199" s="13" t="s">
        <v>995</v>
      </c>
      <c r="D199" s="13" t="s">
        <v>996</v>
      </c>
      <c r="E199" s="13" t="s">
        <v>20</v>
      </c>
      <c r="F199" s="13" t="s">
        <v>997</v>
      </c>
      <c r="G199" s="13" t="s">
        <v>419</v>
      </c>
      <c r="H199" s="13" t="s">
        <v>947</v>
      </c>
      <c r="I199" s="13" t="s">
        <v>948</v>
      </c>
      <c r="J199" s="15" t="s">
        <v>949</v>
      </c>
      <c r="K199" s="13" t="s">
        <v>423</v>
      </c>
      <c r="L199" s="13" t="s">
        <v>998</v>
      </c>
      <c r="M199" s="13">
        <f t="shared" si="19"/>
        <v>29.24</v>
      </c>
      <c r="N199" s="16">
        <v>79.6</v>
      </c>
      <c r="O199" s="16">
        <f t="shared" si="17"/>
        <v>47.76</v>
      </c>
      <c r="P199" s="16">
        <f t="shared" si="18"/>
        <v>77</v>
      </c>
      <c r="Q199" s="17"/>
    </row>
    <row r="200" s="3" customFormat="1" ht="24" customHeight="1" spans="1:17">
      <c r="A200" s="11">
        <v>198</v>
      </c>
      <c r="B200" s="13" t="s">
        <v>999</v>
      </c>
      <c r="C200" s="13" t="s">
        <v>1000</v>
      </c>
      <c r="D200" s="13" t="s">
        <v>1001</v>
      </c>
      <c r="E200" s="13" t="s">
        <v>20</v>
      </c>
      <c r="F200" s="13" t="s">
        <v>1002</v>
      </c>
      <c r="G200" s="13" t="s">
        <v>419</v>
      </c>
      <c r="H200" s="13" t="s">
        <v>947</v>
      </c>
      <c r="I200" s="13" t="s">
        <v>948</v>
      </c>
      <c r="J200" s="15" t="s">
        <v>949</v>
      </c>
      <c r="K200" s="13" t="s">
        <v>423</v>
      </c>
      <c r="L200" s="13" t="s">
        <v>1003</v>
      </c>
      <c r="M200" s="13">
        <f t="shared" si="19"/>
        <v>29.28</v>
      </c>
      <c r="N200" s="16">
        <v>78.1</v>
      </c>
      <c r="O200" s="16">
        <f t="shared" si="17"/>
        <v>46.86</v>
      </c>
      <c r="P200" s="16">
        <f t="shared" si="18"/>
        <v>76.14</v>
      </c>
      <c r="Q200" s="17"/>
    </row>
    <row r="201" s="3" customFormat="1" ht="24" customHeight="1" spans="1:17">
      <c r="A201" s="11">
        <v>199</v>
      </c>
      <c r="B201" s="13" t="s">
        <v>1004</v>
      </c>
      <c r="C201" s="13" t="s">
        <v>1005</v>
      </c>
      <c r="D201" s="13" t="s">
        <v>1006</v>
      </c>
      <c r="E201" s="13" t="s">
        <v>20</v>
      </c>
      <c r="F201" s="13" t="s">
        <v>1007</v>
      </c>
      <c r="G201" s="13" t="s">
        <v>419</v>
      </c>
      <c r="H201" s="13" t="s">
        <v>947</v>
      </c>
      <c r="I201" s="13" t="s">
        <v>948</v>
      </c>
      <c r="J201" s="15" t="s">
        <v>949</v>
      </c>
      <c r="K201" s="13" t="s">
        <v>423</v>
      </c>
      <c r="L201" s="13" t="s">
        <v>1008</v>
      </c>
      <c r="M201" s="13">
        <f t="shared" si="19"/>
        <v>31.06</v>
      </c>
      <c r="N201" s="16">
        <v>74.5</v>
      </c>
      <c r="O201" s="16">
        <f t="shared" si="17"/>
        <v>44.7</v>
      </c>
      <c r="P201" s="16">
        <f t="shared" si="18"/>
        <v>75.76</v>
      </c>
      <c r="Q201" s="17"/>
    </row>
    <row r="202" s="3" customFormat="1" ht="24" customHeight="1" spans="1:17">
      <c r="A202" s="11">
        <v>200</v>
      </c>
      <c r="B202" s="13" t="s">
        <v>1009</v>
      </c>
      <c r="C202" s="13" t="s">
        <v>1010</v>
      </c>
      <c r="D202" s="13" t="s">
        <v>1011</v>
      </c>
      <c r="E202" s="13" t="s">
        <v>20</v>
      </c>
      <c r="F202" s="13" t="s">
        <v>1012</v>
      </c>
      <c r="G202" s="13" t="s">
        <v>419</v>
      </c>
      <c r="H202" s="13" t="s">
        <v>947</v>
      </c>
      <c r="I202" s="13" t="s">
        <v>948</v>
      </c>
      <c r="J202" s="15" t="s">
        <v>949</v>
      </c>
      <c r="K202" s="13" t="s">
        <v>423</v>
      </c>
      <c r="L202" s="13" t="s">
        <v>1013</v>
      </c>
      <c r="M202" s="13">
        <f t="shared" si="19"/>
        <v>28.02</v>
      </c>
      <c r="N202" s="16">
        <v>78.7</v>
      </c>
      <c r="O202" s="16">
        <f t="shared" si="17"/>
        <v>47.22</v>
      </c>
      <c r="P202" s="16">
        <f t="shared" si="18"/>
        <v>75.24</v>
      </c>
      <c r="Q202" s="17"/>
    </row>
    <row r="203" s="3" customFormat="1" ht="24" customHeight="1" spans="1:17">
      <c r="A203" s="11">
        <v>201</v>
      </c>
      <c r="B203" s="13" t="s">
        <v>1014</v>
      </c>
      <c r="C203" s="13" t="s">
        <v>1015</v>
      </c>
      <c r="D203" s="13" t="s">
        <v>1016</v>
      </c>
      <c r="E203" s="13" t="s">
        <v>20</v>
      </c>
      <c r="F203" s="13" t="s">
        <v>1017</v>
      </c>
      <c r="G203" s="13" t="s">
        <v>419</v>
      </c>
      <c r="H203" s="13" t="s">
        <v>947</v>
      </c>
      <c r="I203" s="13" t="s">
        <v>948</v>
      </c>
      <c r="J203" s="15" t="s">
        <v>949</v>
      </c>
      <c r="K203" s="13" t="s">
        <v>423</v>
      </c>
      <c r="L203" s="13" t="s">
        <v>287</v>
      </c>
      <c r="M203" s="13">
        <f t="shared" si="19"/>
        <v>30.86</v>
      </c>
      <c r="N203" s="16">
        <v>73.6</v>
      </c>
      <c r="O203" s="16">
        <f t="shared" si="17"/>
        <v>44.16</v>
      </c>
      <c r="P203" s="16">
        <f t="shared" si="18"/>
        <v>75.02</v>
      </c>
      <c r="Q203" s="17"/>
    </row>
    <row r="204" s="3" customFormat="1" ht="24" customHeight="1" spans="1:17">
      <c r="A204" s="11">
        <v>202</v>
      </c>
      <c r="B204" s="13" t="s">
        <v>1018</v>
      </c>
      <c r="C204" s="13" t="s">
        <v>1019</v>
      </c>
      <c r="D204" s="13" t="s">
        <v>1020</v>
      </c>
      <c r="E204" s="13" t="s">
        <v>20</v>
      </c>
      <c r="F204" s="13" t="s">
        <v>1021</v>
      </c>
      <c r="G204" s="13" t="s">
        <v>419</v>
      </c>
      <c r="H204" s="13" t="s">
        <v>947</v>
      </c>
      <c r="I204" s="13" t="s">
        <v>948</v>
      </c>
      <c r="J204" s="15" t="s">
        <v>949</v>
      </c>
      <c r="K204" s="13" t="s">
        <v>423</v>
      </c>
      <c r="L204" s="13" t="s">
        <v>1022</v>
      </c>
      <c r="M204" s="13">
        <f t="shared" si="19"/>
        <v>28.6</v>
      </c>
      <c r="N204" s="16">
        <v>75.6</v>
      </c>
      <c r="O204" s="16">
        <f t="shared" si="17"/>
        <v>45.36</v>
      </c>
      <c r="P204" s="16">
        <f t="shared" si="18"/>
        <v>73.96</v>
      </c>
      <c r="Q204" s="17"/>
    </row>
    <row r="205" s="3" customFormat="1" ht="24" customHeight="1" spans="1:17">
      <c r="A205" s="11">
        <v>203</v>
      </c>
      <c r="B205" s="13" t="s">
        <v>1023</v>
      </c>
      <c r="C205" s="13" t="s">
        <v>1024</v>
      </c>
      <c r="D205" s="13" t="s">
        <v>1025</v>
      </c>
      <c r="E205" s="13" t="s">
        <v>20</v>
      </c>
      <c r="F205" s="13" t="s">
        <v>1026</v>
      </c>
      <c r="G205" s="13" t="s">
        <v>419</v>
      </c>
      <c r="H205" s="13" t="s">
        <v>947</v>
      </c>
      <c r="I205" s="13" t="s">
        <v>948</v>
      </c>
      <c r="J205" s="15" t="s">
        <v>949</v>
      </c>
      <c r="K205" s="13" t="s">
        <v>423</v>
      </c>
      <c r="L205" s="13" t="s">
        <v>1027</v>
      </c>
      <c r="M205" s="13">
        <f t="shared" si="19"/>
        <v>28.14</v>
      </c>
      <c r="N205" s="16">
        <v>75.7</v>
      </c>
      <c r="O205" s="16">
        <f t="shared" si="17"/>
        <v>45.42</v>
      </c>
      <c r="P205" s="16">
        <f t="shared" si="18"/>
        <v>73.56</v>
      </c>
      <c r="Q205" s="17"/>
    </row>
    <row r="206" s="3" customFormat="1" ht="24" customHeight="1" spans="1:17">
      <c r="A206" s="11">
        <v>204</v>
      </c>
      <c r="B206" s="13" t="s">
        <v>1028</v>
      </c>
      <c r="C206" s="13" t="s">
        <v>1029</v>
      </c>
      <c r="D206" s="13" t="s">
        <v>1030</v>
      </c>
      <c r="E206" s="13" t="s">
        <v>20</v>
      </c>
      <c r="F206" s="13" t="s">
        <v>1031</v>
      </c>
      <c r="G206" s="13" t="s">
        <v>419</v>
      </c>
      <c r="H206" s="13" t="s">
        <v>947</v>
      </c>
      <c r="I206" s="13" t="s">
        <v>948</v>
      </c>
      <c r="J206" s="15" t="s">
        <v>949</v>
      </c>
      <c r="K206" s="13" t="s">
        <v>423</v>
      </c>
      <c r="L206" s="13" t="s">
        <v>1032</v>
      </c>
      <c r="M206" s="13">
        <f t="shared" si="19"/>
        <v>31.22</v>
      </c>
      <c r="N206" s="16">
        <v>70.4</v>
      </c>
      <c r="O206" s="16">
        <f t="shared" si="17"/>
        <v>42.24</v>
      </c>
      <c r="P206" s="16">
        <f t="shared" si="18"/>
        <v>73.46</v>
      </c>
      <c r="Q206" s="17"/>
    </row>
    <row r="207" s="3" customFormat="1" ht="24" customHeight="1" spans="1:17">
      <c r="A207" s="11">
        <v>205</v>
      </c>
      <c r="B207" s="13" t="s">
        <v>1033</v>
      </c>
      <c r="C207" s="13" t="s">
        <v>1034</v>
      </c>
      <c r="D207" s="13" t="s">
        <v>1035</v>
      </c>
      <c r="E207" s="13" t="s">
        <v>20</v>
      </c>
      <c r="F207" s="13" t="s">
        <v>1036</v>
      </c>
      <c r="G207" s="13" t="s">
        <v>419</v>
      </c>
      <c r="H207" s="13" t="s">
        <v>947</v>
      </c>
      <c r="I207" s="13" t="s">
        <v>948</v>
      </c>
      <c r="J207" s="15" t="s">
        <v>949</v>
      </c>
      <c r="K207" s="13" t="s">
        <v>423</v>
      </c>
      <c r="L207" s="13" t="s">
        <v>361</v>
      </c>
      <c r="M207" s="13">
        <f t="shared" si="19"/>
        <v>30.84</v>
      </c>
      <c r="N207" s="16">
        <v>70.8</v>
      </c>
      <c r="O207" s="16">
        <f t="shared" si="17"/>
        <v>42.48</v>
      </c>
      <c r="P207" s="16">
        <f t="shared" si="18"/>
        <v>73.32</v>
      </c>
      <c r="Q207" s="17"/>
    </row>
    <row r="208" s="3" customFormat="1" ht="24" customHeight="1" spans="1:17">
      <c r="A208" s="11">
        <v>206</v>
      </c>
      <c r="B208" s="13" t="s">
        <v>1037</v>
      </c>
      <c r="C208" s="13" t="s">
        <v>1038</v>
      </c>
      <c r="D208" s="13" t="s">
        <v>1039</v>
      </c>
      <c r="E208" s="13" t="s">
        <v>20</v>
      </c>
      <c r="F208" s="13" t="s">
        <v>1040</v>
      </c>
      <c r="G208" s="13" t="s">
        <v>419</v>
      </c>
      <c r="H208" s="13" t="s">
        <v>947</v>
      </c>
      <c r="I208" s="13" t="s">
        <v>948</v>
      </c>
      <c r="J208" s="15" t="s">
        <v>949</v>
      </c>
      <c r="K208" s="13" t="s">
        <v>423</v>
      </c>
      <c r="L208" s="13" t="s">
        <v>1041</v>
      </c>
      <c r="M208" s="13">
        <f t="shared" si="19"/>
        <v>31.46</v>
      </c>
      <c r="N208" s="16">
        <v>68.4</v>
      </c>
      <c r="O208" s="16">
        <f t="shared" si="17"/>
        <v>41.04</v>
      </c>
      <c r="P208" s="16">
        <f t="shared" si="18"/>
        <v>72.5</v>
      </c>
      <c r="Q208" s="17"/>
    </row>
    <row r="209" s="3" customFormat="1" ht="24" customHeight="1" spans="1:17">
      <c r="A209" s="11">
        <v>207</v>
      </c>
      <c r="B209" s="13" t="s">
        <v>1042</v>
      </c>
      <c r="C209" s="13" t="s">
        <v>1043</v>
      </c>
      <c r="D209" s="13" t="s">
        <v>1044</v>
      </c>
      <c r="E209" s="13" t="s">
        <v>20</v>
      </c>
      <c r="F209" s="13" t="s">
        <v>1045</v>
      </c>
      <c r="G209" s="13" t="s">
        <v>419</v>
      </c>
      <c r="H209" s="13" t="s">
        <v>947</v>
      </c>
      <c r="I209" s="13" t="s">
        <v>948</v>
      </c>
      <c r="J209" s="15" t="s">
        <v>949</v>
      </c>
      <c r="K209" s="13" t="s">
        <v>423</v>
      </c>
      <c r="L209" s="13" t="s">
        <v>639</v>
      </c>
      <c r="M209" s="13">
        <f t="shared" si="19"/>
        <v>28.42</v>
      </c>
      <c r="N209" s="16">
        <v>73.4</v>
      </c>
      <c r="O209" s="16">
        <f t="shared" si="17"/>
        <v>44.04</v>
      </c>
      <c r="P209" s="16">
        <f t="shared" si="18"/>
        <v>72.46</v>
      </c>
      <c r="Q209" s="17"/>
    </row>
    <row r="210" s="3" customFormat="1" ht="24" customHeight="1" spans="1:17">
      <c r="A210" s="11">
        <v>208</v>
      </c>
      <c r="B210" s="13" t="s">
        <v>1046</v>
      </c>
      <c r="C210" s="13" t="s">
        <v>1047</v>
      </c>
      <c r="D210" s="13" t="s">
        <v>1048</v>
      </c>
      <c r="E210" s="13" t="s">
        <v>20</v>
      </c>
      <c r="F210" s="13" t="s">
        <v>1049</v>
      </c>
      <c r="G210" s="13" t="s">
        <v>419</v>
      </c>
      <c r="H210" s="13" t="s">
        <v>947</v>
      </c>
      <c r="I210" s="13" t="s">
        <v>948</v>
      </c>
      <c r="J210" s="15" t="s">
        <v>949</v>
      </c>
      <c r="K210" s="13" t="s">
        <v>423</v>
      </c>
      <c r="L210" s="13" t="s">
        <v>1050</v>
      </c>
      <c r="M210" s="13">
        <f t="shared" si="19"/>
        <v>29.76</v>
      </c>
      <c r="N210" s="16">
        <v>70.4</v>
      </c>
      <c r="O210" s="16">
        <f t="shared" si="17"/>
        <v>42.24</v>
      </c>
      <c r="P210" s="16">
        <f t="shared" si="18"/>
        <v>72</v>
      </c>
      <c r="Q210" s="17"/>
    </row>
    <row r="211" s="3" customFormat="1" ht="24" customHeight="1" spans="1:17">
      <c r="A211" s="11">
        <v>209</v>
      </c>
      <c r="B211" s="13" t="s">
        <v>1051</v>
      </c>
      <c r="C211" s="13" t="s">
        <v>1052</v>
      </c>
      <c r="D211" s="13" t="s">
        <v>1053</v>
      </c>
      <c r="E211" s="13" t="s">
        <v>275</v>
      </c>
      <c r="F211" s="13" t="s">
        <v>1054</v>
      </c>
      <c r="G211" s="13" t="s">
        <v>419</v>
      </c>
      <c r="H211" s="13" t="s">
        <v>947</v>
      </c>
      <c r="I211" s="13" t="s">
        <v>948</v>
      </c>
      <c r="J211" s="15" t="s">
        <v>949</v>
      </c>
      <c r="K211" s="13" t="s">
        <v>423</v>
      </c>
      <c r="L211" s="13" t="s">
        <v>1055</v>
      </c>
      <c r="M211" s="13">
        <f t="shared" si="19"/>
        <v>30.34</v>
      </c>
      <c r="N211" s="16">
        <v>65.6</v>
      </c>
      <c r="O211" s="16">
        <f t="shared" si="17"/>
        <v>39.36</v>
      </c>
      <c r="P211" s="16">
        <f t="shared" si="18"/>
        <v>69.7</v>
      </c>
      <c r="Q211" s="17"/>
    </row>
    <row r="212" s="3" customFormat="1" ht="24" customHeight="1" spans="1:17">
      <c r="A212" s="11">
        <v>210</v>
      </c>
      <c r="B212" s="13" t="s">
        <v>1056</v>
      </c>
      <c r="C212" s="13" t="s">
        <v>1057</v>
      </c>
      <c r="D212" s="13" t="s">
        <v>1058</v>
      </c>
      <c r="E212" s="13" t="s">
        <v>20</v>
      </c>
      <c r="F212" s="13" t="s">
        <v>1059</v>
      </c>
      <c r="G212" s="13" t="s">
        <v>419</v>
      </c>
      <c r="H212" s="13" t="s">
        <v>947</v>
      </c>
      <c r="I212" s="13" t="s">
        <v>948</v>
      </c>
      <c r="J212" s="15" t="s">
        <v>949</v>
      </c>
      <c r="K212" s="13" t="s">
        <v>423</v>
      </c>
      <c r="L212" s="13" t="s">
        <v>1060</v>
      </c>
      <c r="M212" s="13">
        <f t="shared" si="19"/>
        <v>29.2</v>
      </c>
      <c r="N212" s="16">
        <v>66</v>
      </c>
      <c r="O212" s="16">
        <f t="shared" si="17"/>
        <v>39.6</v>
      </c>
      <c r="P212" s="16">
        <f t="shared" si="18"/>
        <v>68.8</v>
      </c>
      <c r="Q212" s="17"/>
    </row>
    <row r="213" s="4" customFormat="1" ht="24" customHeight="1" spans="1:17">
      <c r="A213" s="11">
        <v>211</v>
      </c>
      <c r="B213" s="19" t="s">
        <v>1061</v>
      </c>
      <c r="C213" s="19" t="s">
        <v>1062</v>
      </c>
      <c r="D213" s="19" t="s">
        <v>1063</v>
      </c>
      <c r="E213" s="19" t="s">
        <v>20</v>
      </c>
      <c r="F213" s="19" t="s">
        <v>1064</v>
      </c>
      <c r="G213" s="19" t="s">
        <v>22</v>
      </c>
      <c r="H213" s="19" t="s">
        <v>1065</v>
      </c>
      <c r="I213" s="19" t="s">
        <v>1066</v>
      </c>
      <c r="J213" s="20" t="s">
        <v>949</v>
      </c>
      <c r="K213" s="19" t="s">
        <v>772</v>
      </c>
      <c r="L213" s="19" t="s">
        <v>1067</v>
      </c>
      <c r="M213" s="19">
        <f t="shared" si="19"/>
        <v>32.74</v>
      </c>
      <c r="N213" s="21">
        <v>80.2</v>
      </c>
      <c r="O213" s="21">
        <f t="shared" si="17"/>
        <v>48.12</v>
      </c>
      <c r="P213" s="21">
        <f t="shared" si="18"/>
        <v>80.86</v>
      </c>
      <c r="Q213" s="22"/>
    </row>
    <row r="214" s="4" customFormat="1" ht="24" customHeight="1" spans="1:17">
      <c r="A214" s="11">
        <v>212</v>
      </c>
      <c r="B214" s="19" t="s">
        <v>1068</v>
      </c>
      <c r="C214" s="19" t="s">
        <v>1069</v>
      </c>
      <c r="D214" s="19" t="s">
        <v>1070</v>
      </c>
      <c r="E214" s="19" t="s">
        <v>20</v>
      </c>
      <c r="F214" s="19" t="s">
        <v>1071</v>
      </c>
      <c r="G214" s="19" t="s">
        <v>22</v>
      </c>
      <c r="H214" s="19" t="s">
        <v>1065</v>
      </c>
      <c r="I214" s="19" t="s">
        <v>1066</v>
      </c>
      <c r="J214" s="20" t="s">
        <v>949</v>
      </c>
      <c r="K214" s="19" t="s">
        <v>772</v>
      </c>
      <c r="L214" s="19" t="s">
        <v>512</v>
      </c>
      <c r="M214" s="19">
        <f t="shared" si="19"/>
        <v>29.6</v>
      </c>
      <c r="N214" s="21">
        <v>81.8</v>
      </c>
      <c r="O214" s="21">
        <f t="shared" si="17"/>
        <v>49.08</v>
      </c>
      <c r="P214" s="21">
        <f t="shared" si="18"/>
        <v>78.68</v>
      </c>
      <c r="Q214" s="22"/>
    </row>
    <row r="215" s="4" customFormat="1" ht="24" customHeight="1" spans="1:17">
      <c r="A215" s="11">
        <v>213</v>
      </c>
      <c r="B215" s="19" t="s">
        <v>1072</v>
      </c>
      <c r="C215" s="19" t="s">
        <v>1073</v>
      </c>
      <c r="D215" s="19" t="s">
        <v>1074</v>
      </c>
      <c r="E215" s="19" t="s">
        <v>20</v>
      </c>
      <c r="F215" s="19" t="s">
        <v>1075</v>
      </c>
      <c r="G215" s="19" t="s">
        <v>22</v>
      </c>
      <c r="H215" s="19" t="s">
        <v>1065</v>
      </c>
      <c r="I215" s="19" t="s">
        <v>1066</v>
      </c>
      <c r="J215" s="20" t="s">
        <v>949</v>
      </c>
      <c r="K215" s="19" t="s">
        <v>772</v>
      </c>
      <c r="L215" s="19" t="s">
        <v>1076</v>
      </c>
      <c r="M215" s="19">
        <f t="shared" si="19"/>
        <v>31.96</v>
      </c>
      <c r="N215" s="21">
        <v>77.8</v>
      </c>
      <c r="O215" s="21">
        <f t="shared" si="17"/>
        <v>46.68</v>
      </c>
      <c r="P215" s="21">
        <f t="shared" si="18"/>
        <v>78.64</v>
      </c>
      <c r="Q215" s="22"/>
    </row>
    <row r="216" s="4" customFormat="1" ht="24" customHeight="1" spans="1:17">
      <c r="A216" s="11">
        <v>214</v>
      </c>
      <c r="B216" s="19" t="s">
        <v>1077</v>
      </c>
      <c r="C216" s="19" t="s">
        <v>1078</v>
      </c>
      <c r="D216" s="19" t="s">
        <v>1079</v>
      </c>
      <c r="E216" s="19" t="s">
        <v>20</v>
      </c>
      <c r="F216" s="19" t="s">
        <v>1080</v>
      </c>
      <c r="G216" s="19" t="s">
        <v>22</v>
      </c>
      <c r="H216" s="19" t="s">
        <v>1065</v>
      </c>
      <c r="I216" s="19" t="s">
        <v>1066</v>
      </c>
      <c r="J216" s="20" t="s">
        <v>949</v>
      </c>
      <c r="K216" s="19" t="s">
        <v>772</v>
      </c>
      <c r="L216" s="19" t="s">
        <v>58</v>
      </c>
      <c r="M216" s="19">
        <f t="shared" si="19"/>
        <v>29.48</v>
      </c>
      <c r="N216" s="21">
        <v>79</v>
      </c>
      <c r="O216" s="21">
        <f t="shared" si="17"/>
        <v>47.4</v>
      </c>
      <c r="P216" s="21">
        <f t="shared" si="18"/>
        <v>76.88</v>
      </c>
      <c r="Q216" s="22"/>
    </row>
    <row r="217" s="4" customFormat="1" ht="24" customHeight="1" spans="1:17">
      <c r="A217" s="11">
        <v>215</v>
      </c>
      <c r="B217" s="19" t="s">
        <v>1081</v>
      </c>
      <c r="C217" s="19" t="s">
        <v>1082</v>
      </c>
      <c r="D217" s="19" t="s">
        <v>1083</v>
      </c>
      <c r="E217" s="19" t="s">
        <v>20</v>
      </c>
      <c r="F217" s="19" t="s">
        <v>1084</v>
      </c>
      <c r="G217" s="19" t="s">
        <v>22</v>
      </c>
      <c r="H217" s="19" t="s">
        <v>1065</v>
      </c>
      <c r="I217" s="19" t="s">
        <v>1066</v>
      </c>
      <c r="J217" s="20" t="s">
        <v>949</v>
      </c>
      <c r="K217" s="19" t="s">
        <v>772</v>
      </c>
      <c r="L217" s="19" t="s">
        <v>1041</v>
      </c>
      <c r="M217" s="19">
        <f t="shared" si="19"/>
        <v>31.46</v>
      </c>
      <c r="N217" s="21">
        <v>75.3</v>
      </c>
      <c r="O217" s="21">
        <f t="shared" si="17"/>
        <v>45.18</v>
      </c>
      <c r="P217" s="21">
        <f t="shared" si="18"/>
        <v>76.64</v>
      </c>
      <c r="Q217" s="22"/>
    </row>
    <row r="218" s="4" customFormat="1" ht="24" customHeight="1" spans="1:17">
      <c r="A218" s="11">
        <v>216</v>
      </c>
      <c r="B218" s="19" t="s">
        <v>1085</v>
      </c>
      <c r="C218" s="19" t="s">
        <v>1086</v>
      </c>
      <c r="D218" s="19" t="s">
        <v>1087</v>
      </c>
      <c r="E218" s="19" t="s">
        <v>20</v>
      </c>
      <c r="F218" s="19" t="s">
        <v>1088</v>
      </c>
      <c r="G218" s="19" t="s">
        <v>22</v>
      </c>
      <c r="H218" s="19" t="s">
        <v>1065</v>
      </c>
      <c r="I218" s="19" t="s">
        <v>1066</v>
      </c>
      <c r="J218" s="20" t="s">
        <v>949</v>
      </c>
      <c r="K218" s="19" t="s">
        <v>772</v>
      </c>
      <c r="L218" s="19" t="s">
        <v>634</v>
      </c>
      <c r="M218" s="19">
        <f t="shared" si="19"/>
        <v>28.68</v>
      </c>
      <c r="N218" s="21">
        <v>79.6</v>
      </c>
      <c r="O218" s="21">
        <f t="shared" si="17"/>
        <v>47.76</v>
      </c>
      <c r="P218" s="21">
        <f t="shared" si="18"/>
        <v>76.44</v>
      </c>
      <c r="Q218" s="22"/>
    </row>
    <row r="219" s="4" customFormat="1" ht="24" customHeight="1" spans="1:17">
      <c r="A219" s="11">
        <v>217</v>
      </c>
      <c r="B219" s="19" t="s">
        <v>1089</v>
      </c>
      <c r="C219" s="19" t="s">
        <v>1090</v>
      </c>
      <c r="D219" s="19" t="s">
        <v>1091</v>
      </c>
      <c r="E219" s="19" t="s">
        <v>20</v>
      </c>
      <c r="F219" s="19" t="s">
        <v>1092</v>
      </c>
      <c r="G219" s="19" t="s">
        <v>22</v>
      </c>
      <c r="H219" s="19" t="s">
        <v>1065</v>
      </c>
      <c r="I219" s="19" t="s">
        <v>1066</v>
      </c>
      <c r="J219" s="20" t="s">
        <v>949</v>
      </c>
      <c r="K219" s="19" t="s">
        <v>772</v>
      </c>
      <c r="L219" s="19" t="s">
        <v>1093</v>
      </c>
      <c r="M219" s="19">
        <f t="shared" si="19"/>
        <v>29.62</v>
      </c>
      <c r="N219" s="21">
        <v>77.3</v>
      </c>
      <c r="O219" s="21">
        <f t="shared" si="17"/>
        <v>46.38</v>
      </c>
      <c r="P219" s="21">
        <f t="shared" si="18"/>
        <v>76</v>
      </c>
      <c r="Q219" s="22"/>
    </row>
    <row r="220" s="4" customFormat="1" ht="24" customHeight="1" spans="1:17">
      <c r="A220" s="11">
        <v>218</v>
      </c>
      <c r="B220" s="19" t="s">
        <v>1094</v>
      </c>
      <c r="C220" s="19" t="s">
        <v>1095</v>
      </c>
      <c r="D220" s="19" t="s">
        <v>1096</v>
      </c>
      <c r="E220" s="19" t="s">
        <v>20</v>
      </c>
      <c r="F220" s="19" t="s">
        <v>1097</v>
      </c>
      <c r="G220" s="19" t="s">
        <v>22</v>
      </c>
      <c r="H220" s="19" t="s">
        <v>1065</v>
      </c>
      <c r="I220" s="19" t="s">
        <v>1066</v>
      </c>
      <c r="J220" s="20" t="s">
        <v>949</v>
      </c>
      <c r="K220" s="19" t="s">
        <v>772</v>
      </c>
      <c r="L220" s="19" t="s">
        <v>1098</v>
      </c>
      <c r="M220" s="19">
        <f t="shared" si="19"/>
        <v>30.2</v>
      </c>
      <c r="N220" s="21">
        <v>75.4</v>
      </c>
      <c r="O220" s="21">
        <f t="shared" si="17"/>
        <v>45.24</v>
      </c>
      <c r="P220" s="21">
        <f t="shared" si="18"/>
        <v>75.44</v>
      </c>
      <c r="Q220" s="22"/>
    </row>
    <row r="221" s="4" customFormat="1" ht="24" customHeight="1" spans="1:17">
      <c r="A221" s="11">
        <v>219</v>
      </c>
      <c r="B221" s="19" t="s">
        <v>1099</v>
      </c>
      <c r="C221" s="19" t="s">
        <v>1100</v>
      </c>
      <c r="D221" s="19" t="s">
        <v>1101</v>
      </c>
      <c r="E221" s="19" t="s">
        <v>20</v>
      </c>
      <c r="F221" s="19" t="s">
        <v>1102</v>
      </c>
      <c r="G221" s="19" t="s">
        <v>22</v>
      </c>
      <c r="H221" s="19" t="s">
        <v>1065</v>
      </c>
      <c r="I221" s="19" t="s">
        <v>1066</v>
      </c>
      <c r="J221" s="20" t="s">
        <v>949</v>
      </c>
      <c r="K221" s="19" t="s">
        <v>772</v>
      </c>
      <c r="L221" s="19" t="s">
        <v>1103</v>
      </c>
      <c r="M221" s="19">
        <f t="shared" si="19"/>
        <v>29.04</v>
      </c>
      <c r="N221" s="21">
        <v>75.5</v>
      </c>
      <c r="O221" s="21">
        <f t="shared" si="17"/>
        <v>45.3</v>
      </c>
      <c r="P221" s="21">
        <f t="shared" si="18"/>
        <v>74.34</v>
      </c>
      <c r="Q221" s="22"/>
    </row>
    <row r="222" s="4" customFormat="1" ht="24" customHeight="1" spans="1:17">
      <c r="A222" s="11">
        <v>220</v>
      </c>
      <c r="B222" s="19" t="s">
        <v>1104</v>
      </c>
      <c r="C222" s="19" t="s">
        <v>1105</v>
      </c>
      <c r="D222" s="19" t="s">
        <v>1106</v>
      </c>
      <c r="E222" s="19" t="s">
        <v>20</v>
      </c>
      <c r="F222" s="19" t="s">
        <v>1107</v>
      </c>
      <c r="G222" s="19" t="s">
        <v>22</v>
      </c>
      <c r="H222" s="19" t="s">
        <v>1065</v>
      </c>
      <c r="I222" s="19" t="s">
        <v>1066</v>
      </c>
      <c r="J222" s="20" t="s">
        <v>949</v>
      </c>
      <c r="K222" s="19" t="s">
        <v>772</v>
      </c>
      <c r="L222" s="19" t="s">
        <v>1108</v>
      </c>
      <c r="M222" s="19">
        <f t="shared" si="19"/>
        <v>29.3</v>
      </c>
      <c r="N222" s="21">
        <v>74.5</v>
      </c>
      <c r="O222" s="21">
        <f t="shared" si="17"/>
        <v>44.7</v>
      </c>
      <c r="P222" s="21">
        <f t="shared" si="18"/>
        <v>74</v>
      </c>
      <c r="Q222" s="22"/>
    </row>
    <row r="223" s="4" customFormat="1" ht="24" customHeight="1" spans="1:17">
      <c r="A223" s="11">
        <v>221</v>
      </c>
      <c r="B223" s="19" t="s">
        <v>1109</v>
      </c>
      <c r="C223" s="19" t="s">
        <v>1110</v>
      </c>
      <c r="D223" s="19" t="s">
        <v>1111</v>
      </c>
      <c r="E223" s="19" t="s">
        <v>20</v>
      </c>
      <c r="F223" s="19" t="s">
        <v>1112</v>
      </c>
      <c r="G223" s="19" t="s">
        <v>22</v>
      </c>
      <c r="H223" s="19" t="s">
        <v>1065</v>
      </c>
      <c r="I223" s="19" t="s">
        <v>1066</v>
      </c>
      <c r="J223" s="20" t="s">
        <v>949</v>
      </c>
      <c r="K223" s="19" t="s">
        <v>772</v>
      </c>
      <c r="L223" s="19" t="s">
        <v>1113</v>
      </c>
      <c r="M223" s="19">
        <f t="shared" si="19"/>
        <v>29.34</v>
      </c>
      <c r="N223" s="21">
        <v>72</v>
      </c>
      <c r="O223" s="21">
        <f t="shared" si="17"/>
        <v>43.2</v>
      </c>
      <c r="P223" s="21">
        <f t="shared" si="18"/>
        <v>72.54</v>
      </c>
      <c r="Q223" s="22"/>
    </row>
    <row r="224" s="4" customFormat="1" ht="24" customHeight="1" spans="1:17">
      <c r="A224" s="11">
        <v>222</v>
      </c>
      <c r="B224" s="19" t="s">
        <v>1114</v>
      </c>
      <c r="C224" s="19" t="s">
        <v>1115</v>
      </c>
      <c r="D224" s="19" t="s">
        <v>1116</v>
      </c>
      <c r="E224" s="19" t="s">
        <v>20</v>
      </c>
      <c r="F224" s="19" t="s">
        <v>1117</v>
      </c>
      <c r="G224" s="19" t="s">
        <v>22</v>
      </c>
      <c r="H224" s="19" t="s">
        <v>1065</v>
      </c>
      <c r="I224" s="19" t="s">
        <v>1066</v>
      </c>
      <c r="J224" s="20" t="s">
        <v>949</v>
      </c>
      <c r="K224" s="19" t="s">
        <v>772</v>
      </c>
      <c r="L224" s="19" t="s">
        <v>983</v>
      </c>
      <c r="M224" s="19">
        <f t="shared" si="19"/>
        <v>29.52</v>
      </c>
      <c r="N224" s="21">
        <v>70</v>
      </c>
      <c r="O224" s="21">
        <f t="shared" si="17"/>
        <v>42</v>
      </c>
      <c r="P224" s="21">
        <f t="shared" si="18"/>
        <v>71.52</v>
      </c>
      <c r="Q224" s="22"/>
    </row>
    <row r="225" s="3" customFormat="1" ht="24" customHeight="1" spans="1:17">
      <c r="A225" s="11">
        <v>223</v>
      </c>
      <c r="B225" s="13" t="s">
        <v>1118</v>
      </c>
      <c r="C225" s="13" t="s">
        <v>1119</v>
      </c>
      <c r="D225" s="13" t="s">
        <v>1120</v>
      </c>
      <c r="E225" s="13" t="s">
        <v>20</v>
      </c>
      <c r="F225" s="13" t="s">
        <v>1121</v>
      </c>
      <c r="G225" s="13" t="s">
        <v>419</v>
      </c>
      <c r="H225" s="13" t="s">
        <v>1122</v>
      </c>
      <c r="I225" s="13" t="s">
        <v>1123</v>
      </c>
      <c r="J225" s="15" t="s">
        <v>1124</v>
      </c>
      <c r="K225" s="13" t="s">
        <v>1125</v>
      </c>
      <c r="L225" s="13" t="s">
        <v>33</v>
      </c>
      <c r="M225" s="13">
        <f t="shared" si="19"/>
        <v>25.18</v>
      </c>
      <c r="N225" s="16">
        <v>84</v>
      </c>
      <c r="O225" s="16">
        <f t="shared" si="17"/>
        <v>50.4</v>
      </c>
      <c r="P225" s="16">
        <f t="shared" si="18"/>
        <v>75.58</v>
      </c>
      <c r="Q225" s="17"/>
    </row>
    <row r="226" s="3" customFormat="1" ht="24" customHeight="1" spans="1:17">
      <c r="A226" s="11">
        <v>224</v>
      </c>
      <c r="B226" s="13" t="s">
        <v>1126</v>
      </c>
      <c r="C226" s="13" t="s">
        <v>1127</v>
      </c>
      <c r="D226" s="13" t="s">
        <v>1128</v>
      </c>
      <c r="E226" s="13" t="s">
        <v>20</v>
      </c>
      <c r="F226" s="13" t="s">
        <v>1129</v>
      </c>
      <c r="G226" s="13" t="s">
        <v>419</v>
      </c>
      <c r="H226" s="13" t="s">
        <v>1122</v>
      </c>
      <c r="I226" s="13" t="s">
        <v>1123</v>
      </c>
      <c r="J226" s="15" t="s">
        <v>1124</v>
      </c>
      <c r="K226" s="13" t="s">
        <v>1125</v>
      </c>
      <c r="L226" s="13" t="s">
        <v>1130</v>
      </c>
      <c r="M226" s="13">
        <f t="shared" si="19"/>
        <v>23.12</v>
      </c>
      <c r="N226" s="16">
        <v>82.54</v>
      </c>
      <c r="O226" s="16">
        <f t="shared" si="17"/>
        <v>49.524</v>
      </c>
      <c r="P226" s="16">
        <f t="shared" si="18"/>
        <v>72.644</v>
      </c>
      <c r="Q226" s="17"/>
    </row>
    <row r="227" s="3" customFormat="1" ht="24" customHeight="1" spans="1:17">
      <c r="A227" s="11">
        <v>225</v>
      </c>
      <c r="B227" s="13" t="s">
        <v>1131</v>
      </c>
      <c r="C227" s="13" t="s">
        <v>1132</v>
      </c>
      <c r="D227" s="13" t="s">
        <v>1133</v>
      </c>
      <c r="E227" s="13" t="s">
        <v>20</v>
      </c>
      <c r="F227" s="13" t="s">
        <v>1134</v>
      </c>
      <c r="G227" s="13" t="s">
        <v>419</v>
      </c>
      <c r="H227" s="13" t="s">
        <v>1122</v>
      </c>
      <c r="I227" s="13" t="s">
        <v>1123</v>
      </c>
      <c r="J227" s="15" t="s">
        <v>1124</v>
      </c>
      <c r="K227" s="13" t="s">
        <v>1125</v>
      </c>
      <c r="L227" s="13" t="s">
        <v>751</v>
      </c>
      <c r="M227" s="13">
        <f t="shared" si="19"/>
        <v>26.82</v>
      </c>
      <c r="N227" s="16">
        <v>75.4</v>
      </c>
      <c r="O227" s="16">
        <f t="shared" si="17"/>
        <v>45.24</v>
      </c>
      <c r="P227" s="16">
        <f t="shared" si="18"/>
        <v>72.06</v>
      </c>
      <c r="Q227" s="17"/>
    </row>
    <row r="228" s="3" customFormat="1" ht="24" customHeight="1" spans="1:17">
      <c r="A228" s="11">
        <v>226</v>
      </c>
      <c r="B228" s="13" t="s">
        <v>1135</v>
      </c>
      <c r="C228" s="13" t="s">
        <v>1136</v>
      </c>
      <c r="D228" s="13" t="s">
        <v>1137</v>
      </c>
      <c r="E228" s="13" t="s">
        <v>20</v>
      </c>
      <c r="F228" s="13" t="s">
        <v>1138</v>
      </c>
      <c r="G228" s="13" t="s">
        <v>419</v>
      </c>
      <c r="H228" s="13" t="s">
        <v>1122</v>
      </c>
      <c r="I228" s="13" t="s">
        <v>1123</v>
      </c>
      <c r="J228" s="15" t="s">
        <v>1124</v>
      </c>
      <c r="K228" s="13" t="s">
        <v>1125</v>
      </c>
      <c r="L228" s="13" t="s">
        <v>1139</v>
      </c>
      <c r="M228" s="13">
        <f t="shared" si="19"/>
        <v>25.84</v>
      </c>
      <c r="N228" s="16">
        <v>76.3</v>
      </c>
      <c r="O228" s="16">
        <f t="shared" si="17"/>
        <v>45.78</v>
      </c>
      <c r="P228" s="16">
        <f t="shared" si="18"/>
        <v>71.62</v>
      </c>
      <c r="Q228" s="17"/>
    </row>
    <row r="229" s="3" customFormat="1" ht="24" customHeight="1" spans="1:17">
      <c r="A229" s="11">
        <v>227</v>
      </c>
      <c r="B229" s="13" t="s">
        <v>1140</v>
      </c>
      <c r="C229" s="13" t="s">
        <v>1141</v>
      </c>
      <c r="D229" s="13" t="s">
        <v>1142</v>
      </c>
      <c r="E229" s="13" t="s">
        <v>20</v>
      </c>
      <c r="F229" s="13" t="s">
        <v>1143</v>
      </c>
      <c r="G229" s="13" t="s">
        <v>419</v>
      </c>
      <c r="H229" s="13" t="s">
        <v>1122</v>
      </c>
      <c r="I229" s="13" t="s">
        <v>1123</v>
      </c>
      <c r="J229" s="15" t="s">
        <v>1124</v>
      </c>
      <c r="K229" s="13" t="s">
        <v>1125</v>
      </c>
      <c r="L229" s="13" t="s">
        <v>1144</v>
      </c>
      <c r="M229" s="13">
        <f t="shared" si="19"/>
        <v>22.44</v>
      </c>
      <c r="N229" s="16">
        <v>76.9</v>
      </c>
      <c r="O229" s="16">
        <f t="shared" si="17"/>
        <v>46.14</v>
      </c>
      <c r="P229" s="16">
        <f t="shared" si="18"/>
        <v>68.58</v>
      </c>
      <c r="Q229" s="17"/>
    </row>
    <row r="230" s="2" customFormat="1" ht="24" customHeight="1" spans="1:17">
      <c r="A230" s="11">
        <v>228</v>
      </c>
      <c r="B230" s="12" t="s">
        <v>1145</v>
      </c>
      <c r="C230" s="12" t="s">
        <v>1146</v>
      </c>
      <c r="D230" s="12" t="s">
        <v>1147</v>
      </c>
      <c r="E230" s="12" t="s">
        <v>20</v>
      </c>
      <c r="F230" s="12" t="s">
        <v>1148</v>
      </c>
      <c r="G230" s="12" t="s">
        <v>22</v>
      </c>
      <c r="H230" s="12" t="s">
        <v>1122</v>
      </c>
      <c r="I230" s="12" t="s">
        <v>1123</v>
      </c>
      <c r="J230" s="14" t="s">
        <v>1124</v>
      </c>
      <c r="K230" s="12" t="s">
        <v>931</v>
      </c>
      <c r="L230" s="12" t="s">
        <v>602</v>
      </c>
      <c r="M230" s="12">
        <f t="shared" si="19"/>
        <v>27.94</v>
      </c>
      <c r="N230" s="14" t="s">
        <v>28</v>
      </c>
      <c r="O230" s="14" t="s">
        <v>28</v>
      </c>
      <c r="P230" s="14" t="s">
        <v>28</v>
      </c>
      <c r="Q230" s="18"/>
    </row>
    <row r="231" s="2" customFormat="1" ht="24" customHeight="1" spans="1:17">
      <c r="A231" s="11">
        <v>229</v>
      </c>
      <c r="B231" s="12" t="s">
        <v>1149</v>
      </c>
      <c r="C231" s="12" t="s">
        <v>1150</v>
      </c>
      <c r="D231" s="12" t="s">
        <v>1151</v>
      </c>
      <c r="E231" s="12" t="s">
        <v>20</v>
      </c>
      <c r="F231" s="12" t="s">
        <v>1152</v>
      </c>
      <c r="G231" s="12" t="s">
        <v>22</v>
      </c>
      <c r="H231" s="12" t="s">
        <v>1122</v>
      </c>
      <c r="I231" s="12" t="s">
        <v>1123</v>
      </c>
      <c r="J231" s="14" t="s">
        <v>1124</v>
      </c>
      <c r="K231" s="12" t="s">
        <v>931</v>
      </c>
      <c r="L231" s="12" t="s">
        <v>409</v>
      </c>
      <c r="M231" s="12">
        <f t="shared" si="19"/>
        <v>29.12</v>
      </c>
      <c r="N231" s="11">
        <v>81.2</v>
      </c>
      <c r="O231" s="11">
        <f t="shared" ref="O231:O235" si="20">N231*0.6</f>
        <v>48.72</v>
      </c>
      <c r="P231" s="11">
        <f t="shared" ref="P231:P235" si="21">M231+O231</f>
        <v>77.84</v>
      </c>
      <c r="Q231" s="18"/>
    </row>
    <row r="232" s="2" customFormat="1" ht="24" customHeight="1" spans="1:17">
      <c r="A232" s="11">
        <v>230</v>
      </c>
      <c r="B232" s="12" t="s">
        <v>1153</v>
      </c>
      <c r="C232" s="12" t="s">
        <v>1154</v>
      </c>
      <c r="D232" s="12" t="s">
        <v>1155</v>
      </c>
      <c r="E232" s="12" t="s">
        <v>20</v>
      </c>
      <c r="F232" s="12" t="s">
        <v>1156</v>
      </c>
      <c r="G232" s="12" t="s">
        <v>22</v>
      </c>
      <c r="H232" s="12" t="s">
        <v>1122</v>
      </c>
      <c r="I232" s="12" t="s">
        <v>1123</v>
      </c>
      <c r="J232" s="14" t="s">
        <v>1124</v>
      </c>
      <c r="K232" s="12" t="s">
        <v>931</v>
      </c>
      <c r="L232" s="12" t="s">
        <v>1157</v>
      </c>
      <c r="M232" s="12">
        <f t="shared" si="19"/>
        <v>28.04</v>
      </c>
      <c r="N232" s="11">
        <v>76.9</v>
      </c>
      <c r="O232" s="11">
        <f t="shared" si="20"/>
        <v>46.14</v>
      </c>
      <c r="P232" s="11">
        <f t="shared" si="21"/>
        <v>74.18</v>
      </c>
      <c r="Q232" s="18"/>
    </row>
    <row r="233" s="5" customFormat="1" ht="24" customHeight="1" spans="1:17">
      <c r="A233" s="11">
        <v>231</v>
      </c>
      <c r="B233" s="23" t="s">
        <v>1158</v>
      </c>
      <c r="C233" s="23" t="s">
        <v>1159</v>
      </c>
      <c r="D233" s="23" t="s">
        <v>1160</v>
      </c>
      <c r="E233" s="23" t="s">
        <v>20</v>
      </c>
      <c r="F233" s="23" t="s">
        <v>1161</v>
      </c>
      <c r="G233" s="23" t="s">
        <v>22</v>
      </c>
      <c r="H233" s="23" t="s">
        <v>1162</v>
      </c>
      <c r="I233" s="23" t="s">
        <v>1163</v>
      </c>
      <c r="J233" s="24" t="s">
        <v>1124</v>
      </c>
      <c r="K233" s="23" t="s">
        <v>931</v>
      </c>
      <c r="L233" s="23" t="s">
        <v>1164</v>
      </c>
      <c r="M233" s="23">
        <f t="shared" si="19"/>
        <v>28.88</v>
      </c>
      <c r="N233" s="25">
        <v>84.16</v>
      </c>
      <c r="O233" s="25">
        <f t="shared" si="20"/>
        <v>50.496</v>
      </c>
      <c r="P233" s="25">
        <f t="shared" si="21"/>
        <v>79.376</v>
      </c>
      <c r="Q233" s="26"/>
    </row>
    <row r="234" s="5" customFormat="1" ht="24" customHeight="1" spans="1:17">
      <c r="A234" s="11">
        <v>232</v>
      </c>
      <c r="B234" s="23" t="s">
        <v>1165</v>
      </c>
      <c r="C234" s="23" t="s">
        <v>1166</v>
      </c>
      <c r="D234" s="23" t="s">
        <v>1167</v>
      </c>
      <c r="E234" s="23" t="s">
        <v>20</v>
      </c>
      <c r="F234" s="23" t="s">
        <v>1168</v>
      </c>
      <c r="G234" s="23" t="s">
        <v>22</v>
      </c>
      <c r="H234" s="23" t="s">
        <v>1162</v>
      </c>
      <c r="I234" s="23" t="s">
        <v>1163</v>
      </c>
      <c r="J234" s="24" t="s">
        <v>1124</v>
      </c>
      <c r="K234" s="23" t="s">
        <v>931</v>
      </c>
      <c r="L234" s="23" t="s">
        <v>1169</v>
      </c>
      <c r="M234" s="23">
        <f t="shared" si="19"/>
        <v>27.12</v>
      </c>
      <c r="N234" s="25">
        <v>79.5</v>
      </c>
      <c r="O234" s="25">
        <f t="shared" si="20"/>
        <v>47.7</v>
      </c>
      <c r="P234" s="25">
        <f t="shared" si="21"/>
        <v>74.82</v>
      </c>
      <c r="Q234" s="26"/>
    </row>
    <row r="235" s="5" customFormat="1" ht="24" customHeight="1" spans="1:17">
      <c r="A235" s="11">
        <v>233</v>
      </c>
      <c r="B235" s="23" t="s">
        <v>1170</v>
      </c>
      <c r="C235" s="23" t="s">
        <v>1171</v>
      </c>
      <c r="D235" s="23" t="s">
        <v>1172</v>
      </c>
      <c r="E235" s="23" t="s">
        <v>20</v>
      </c>
      <c r="F235" s="23" t="s">
        <v>1173</v>
      </c>
      <c r="G235" s="23" t="s">
        <v>22</v>
      </c>
      <c r="H235" s="23" t="s">
        <v>1162</v>
      </c>
      <c r="I235" s="23" t="s">
        <v>1163</v>
      </c>
      <c r="J235" s="24" t="s">
        <v>1124</v>
      </c>
      <c r="K235" s="23" t="s">
        <v>931</v>
      </c>
      <c r="L235" s="23" t="s">
        <v>639</v>
      </c>
      <c r="M235" s="23">
        <f t="shared" si="19"/>
        <v>28.42</v>
      </c>
      <c r="N235" s="25">
        <v>74.8</v>
      </c>
      <c r="O235" s="25">
        <f t="shared" si="20"/>
        <v>44.88</v>
      </c>
      <c r="P235" s="25">
        <f t="shared" si="21"/>
        <v>73.3</v>
      </c>
      <c r="Q235" s="26"/>
    </row>
    <row r="236" s="2" customFormat="1" ht="24" customHeight="1" spans="1:17">
      <c r="A236" s="11">
        <v>234</v>
      </c>
      <c r="B236" s="12" t="s">
        <v>1174</v>
      </c>
      <c r="C236" s="12" t="s">
        <v>1175</v>
      </c>
      <c r="D236" s="12" t="s">
        <v>1176</v>
      </c>
      <c r="E236" s="12" t="s">
        <v>275</v>
      </c>
      <c r="F236" s="12" t="s">
        <v>1177</v>
      </c>
      <c r="G236" s="12" t="s">
        <v>22</v>
      </c>
      <c r="H236" s="12" t="s">
        <v>1178</v>
      </c>
      <c r="I236" s="12" t="s">
        <v>1179</v>
      </c>
      <c r="J236" s="14" t="s">
        <v>1124</v>
      </c>
      <c r="K236" s="12" t="s">
        <v>1180</v>
      </c>
      <c r="L236" s="12" t="s">
        <v>1181</v>
      </c>
      <c r="M236" s="12">
        <f t="shared" si="19"/>
        <v>26.06</v>
      </c>
      <c r="N236" s="14" t="s">
        <v>28</v>
      </c>
      <c r="O236" s="14" t="s">
        <v>28</v>
      </c>
      <c r="P236" s="14" t="s">
        <v>28</v>
      </c>
      <c r="Q236" s="18"/>
    </row>
    <row r="237" s="2" customFormat="1" ht="24" customHeight="1" spans="1:17">
      <c r="A237" s="11">
        <v>235</v>
      </c>
      <c r="B237" s="12" t="s">
        <v>1182</v>
      </c>
      <c r="C237" s="12" t="s">
        <v>1183</v>
      </c>
      <c r="D237" s="12" t="s">
        <v>1184</v>
      </c>
      <c r="E237" s="12" t="s">
        <v>20</v>
      </c>
      <c r="F237" s="12" t="s">
        <v>1185</v>
      </c>
      <c r="G237" s="12" t="s">
        <v>22</v>
      </c>
      <c r="H237" s="12" t="s">
        <v>1178</v>
      </c>
      <c r="I237" s="12" t="s">
        <v>1179</v>
      </c>
      <c r="J237" s="14" t="s">
        <v>1124</v>
      </c>
      <c r="K237" s="12" t="s">
        <v>1180</v>
      </c>
      <c r="L237" s="12" t="s">
        <v>1186</v>
      </c>
      <c r="M237" s="12">
        <f t="shared" si="19"/>
        <v>24.68</v>
      </c>
      <c r="N237" s="14" t="s">
        <v>28</v>
      </c>
      <c r="O237" s="14" t="s">
        <v>28</v>
      </c>
      <c r="P237" s="14" t="s">
        <v>28</v>
      </c>
      <c r="Q237" s="18"/>
    </row>
    <row r="238" s="2" customFormat="1" ht="24" customHeight="1" spans="1:17">
      <c r="A238" s="11">
        <v>236</v>
      </c>
      <c r="B238" s="12" t="s">
        <v>1187</v>
      </c>
      <c r="C238" s="12" t="s">
        <v>1188</v>
      </c>
      <c r="D238" s="12" t="s">
        <v>1189</v>
      </c>
      <c r="E238" s="12" t="s">
        <v>20</v>
      </c>
      <c r="F238" s="12" t="s">
        <v>1190</v>
      </c>
      <c r="G238" s="12" t="s">
        <v>22</v>
      </c>
      <c r="H238" s="12" t="s">
        <v>1178</v>
      </c>
      <c r="I238" s="12" t="s">
        <v>1179</v>
      </c>
      <c r="J238" s="14" t="s">
        <v>1124</v>
      </c>
      <c r="K238" s="12" t="s">
        <v>1180</v>
      </c>
      <c r="L238" s="12" t="s">
        <v>1191</v>
      </c>
      <c r="M238" s="12">
        <f t="shared" si="19"/>
        <v>24.6</v>
      </c>
      <c r="N238" s="14" t="s">
        <v>28</v>
      </c>
      <c r="O238" s="14" t="s">
        <v>28</v>
      </c>
      <c r="P238" s="14" t="s">
        <v>28</v>
      </c>
      <c r="Q238" s="18"/>
    </row>
    <row r="239" s="2" customFormat="1" ht="24" customHeight="1" spans="1:17">
      <c r="A239" s="11">
        <v>237</v>
      </c>
      <c r="B239" s="12" t="s">
        <v>1192</v>
      </c>
      <c r="C239" s="12" t="s">
        <v>1193</v>
      </c>
      <c r="D239" s="12" t="s">
        <v>1194</v>
      </c>
      <c r="E239" s="12" t="s">
        <v>20</v>
      </c>
      <c r="F239" s="12" t="s">
        <v>1195</v>
      </c>
      <c r="G239" s="12" t="s">
        <v>22</v>
      </c>
      <c r="H239" s="12" t="s">
        <v>1178</v>
      </c>
      <c r="I239" s="12" t="s">
        <v>1179</v>
      </c>
      <c r="J239" s="14" t="s">
        <v>1124</v>
      </c>
      <c r="K239" s="12" t="s">
        <v>1180</v>
      </c>
      <c r="L239" s="12" t="s">
        <v>1013</v>
      </c>
      <c r="M239" s="12">
        <f t="shared" si="19"/>
        <v>28.02</v>
      </c>
      <c r="N239" s="11">
        <v>84</v>
      </c>
      <c r="O239" s="11">
        <f t="shared" ref="O239:O250" si="22">N239*0.6</f>
        <v>50.4</v>
      </c>
      <c r="P239" s="11">
        <f t="shared" ref="P239:P250" si="23">M239+O239</f>
        <v>78.42</v>
      </c>
      <c r="Q239" s="18"/>
    </row>
    <row r="240" s="2" customFormat="1" ht="24" customHeight="1" spans="1:17">
      <c r="A240" s="11">
        <v>238</v>
      </c>
      <c r="B240" s="12" t="s">
        <v>1196</v>
      </c>
      <c r="C240" s="12" t="s">
        <v>1197</v>
      </c>
      <c r="D240" s="12" t="s">
        <v>1198</v>
      </c>
      <c r="E240" s="12" t="s">
        <v>20</v>
      </c>
      <c r="F240" s="12" t="s">
        <v>1199</v>
      </c>
      <c r="G240" s="12" t="s">
        <v>22</v>
      </c>
      <c r="H240" s="12" t="s">
        <v>1178</v>
      </c>
      <c r="I240" s="12" t="s">
        <v>1179</v>
      </c>
      <c r="J240" s="14" t="s">
        <v>1124</v>
      </c>
      <c r="K240" s="12" t="s">
        <v>1180</v>
      </c>
      <c r="L240" s="12" t="s">
        <v>1200</v>
      </c>
      <c r="M240" s="12">
        <f t="shared" si="19"/>
        <v>27.14</v>
      </c>
      <c r="N240" s="11">
        <v>83.4</v>
      </c>
      <c r="O240" s="11">
        <f t="shared" si="22"/>
        <v>50.04</v>
      </c>
      <c r="P240" s="11">
        <f t="shared" si="23"/>
        <v>77.18</v>
      </c>
      <c r="Q240" s="18"/>
    </row>
    <row r="241" s="2" customFormat="1" ht="24" customHeight="1" spans="1:17">
      <c r="A241" s="11">
        <v>239</v>
      </c>
      <c r="B241" s="12" t="s">
        <v>1201</v>
      </c>
      <c r="C241" s="12" t="s">
        <v>1202</v>
      </c>
      <c r="D241" s="12" t="s">
        <v>1203</v>
      </c>
      <c r="E241" s="12" t="s">
        <v>275</v>
      </c>
      <c r="F241" s="12" t="s">
        <v>1204</v>
      </c>
      <c r="G241" s="12" t="s">
        <v>22</v>
      </c>
      <c r="H241" s="12" t="s">
        <v>1178</v>
      </c>
      <c r="I241" s="12" t="s">
        <v>1179</v>
      </c>
      <c r="J241" s="14" t="s">
        <v>1124</v>
      </c>
      <c r="K241" s="12" t="s">
        <v>1180</v>
      </c>
      <c r="L241" s="12" t="s">
        <v>122</v>
      </c>
      <c r="M241" s="12">
        <f t="shared" si="19"/>
        <v>25.36</v>
      </c>
      <c r="N241" s="11">
        <v>86.16</v>
      </c>
      <c r="O241" s="11">
        <f t="shared" si="22"/>
        <v>51.696</v>
      </c>
      <c r="P241" s="11">
        <f t="shared" si="23"/>
        <v>77.056</v>
      </c>
      <c r="Q241" s="18"/>
    </row>
    <row r="242" s="2" customFormat="1" ht="24" customHeight="1" spans="1:17">
      <c r="A242" s="11">
        <v>240</v>
      </c>
      <c r="B242" s="12" t="s">
        <v>1205</v>
      </c>
      <c r="C242" s="12" t="s">
        <v>1206</v>
      </c>
      <c r="D242" s="12" t="s">
        <v>1207</v>
      </c>
      <c r="E242" s="12" t="s">
        <v>275</v>
      </c>
      <c r="F242" s="12" t="s">
        <v>1208</v>
      </c>
      <c r="G242" s="12" t="s">
        <v>22</v>
      </c>
      <c r="H242" s="12" t="s">
        <v>1178</v>
      </c>
      <c r="I242" s="12" t="s">
        <v>1179</v>
      </c>
      <c r="J242" s="14" t="s">
        <v>1124</v>
      </c>
      <c r="K242" s="12" t="s">
        <v>1180</v>
      </c>
      <c r="L242" s="12" t="s">
        <v>1209</v>
      </c>
      <c r="M242" s="12">
        <f t="shared" si="19"/>
        <v>26.6</v>
      </c>
      <c r="N242" s="11">
        <v>82.7</v>
      </c>
      <c r="O242" s="11">
        <f t="shared" si="22"/>
        <v>49.62</v>
      </c>
      <c r="P242" s="11">
        <f t="shared" si="23"/>
        <v>76.22</v>
      </c>
      <c r="Q242" s="18"/>
    </row>
    <row r="243" s="2" customFormat="1" ht="24" customHeight="1" spans="1:17">
      <c r="A243" s="11">
        <v>241</v>
      </c>
      <c r="B243" s="12" t="s">
        <v>1210</v>
      </c>
      <c r="C243" s="12" t="s">
        <v>1211</v>
      </c>
      <c r="D243" s="12" t="s">
        <v>1212</v>
      </c>
      <c r="E243" s="12" t="s">
        <v>275</v>
      </c>
      <c r="F243" s="12" t="s">
        <v>1213</v>
      </c>
      <c r="G243" s="12" t="s">
        <v>22</v>
      </c>
      <c r="H243" s="12" t="s">
        <v>1178</v>
      </c>
      <c r="I243" s="12" t="s">
        <v>1179</v>
      </c>
      <c r="J243" s="14" t="s">
        <v>1124</v>
      </c>
      <c r="K243" s="12" t="s">
        <v>1180</v>
      </c>
      <c r="L243" s="12" t="s">
        <v>1214</v>
      </c>
      <c r="M243" s="12">
        <f t="shared" si="19"/>
        <v>24.32</v>
      </c>
      <c r="N243" s="11">
        <v>85.18</v>
      </c>
      <c r="O243" s="11">
        <f t="shared" si="22"/>
        <v>51.108</v>
      </c>
      <c r="P243" s="11">
        <f t="shared" si="23"/>
        <v>75.428</v>
      </c>
      <c r="Q243" s="18"/>
    </row>
    <row r="244" s="2" customFormat="1" ht="24" customHeight="1" spans="1:17">
      <c r="A244" s="11">
        <v>242</v>
      </c>
      <c r="B244" s="12" t="s">
        <v>1215</v>
      </c>
      <c r="C244" s="12" t="s">
        <v>1216</v>
      </c>
      <c r="D244" s="12" t="s">
        <v>1217</v>
      </c>
      <c r="E244" s="12" t="s">
        <v>20</v>
      </c>
      <c r="F244" s="12" t="s">
        <v>1218</v>
      </c>
      <c r="G244" s="12" t="s">
        <v>22</v>
      </c>
      <c r="H244" s="12" t="s">
        <v>1178</v>
      </c>
      <c r="I244" s="12" t="s">
        <v>1179</v>
      </c>
      <c r="J244" s="14" t="s">
        <v>1124</v>
      </c>
      <c r="K244" s="12" t="s">
        <v>1180</v>
      </c>
      <c r="L244" s="12" t="s">
        <v>689</v>
      </c>
      <c r="M244" s="12">
        <f t="shared" si="19"/>
        <v>25.02</v>
      </c>
      <c r="N244" s="11">
        <v>78.4</v>
      </c>
      <c r="O244" s="11">
        <f t="shared" si="22"/>
        <v>47.04</v>
      </c>
      <c r="P244" s="11">
        <f t="shared" si="23"/>
        <v>72.06</v>
      </c>
      <c r="Q244" s="18"/>
    </row>
    <row r="245" s="2" customFormat="1" ht="24" customHeight="1" spans="1:17">
      <c r="A245" s="11">
        <v>243</v>
      </c>
      <c r="B245" s="12" t="s">
        <v>1219</v>
      </c>
      <c r="C245" s="12" t="s">
        <v>1220</v>
      </c>
      <c r="D245" s="12" t="s">
        <v>1221</v>
      </c>
      <c r="E245" s="12" t="s">
        <v>20</v>
      </c>
      <c r="F245" s="12" t="s">
        <v>1222</v>
      </c>
      <c r="G245" s="12" t="s">
        <v>22</v>
      </c>
      <c r="H245" s="12" t="s">
        <v>1178</v>
      </c>
      <c r="I245" s="12" t="s">
        <v>1179</v>
      </c>
      <c r="J245" s="14" t="s">
        <v>1124</v>
      </c>
      <c r="K245" s="12" t="s">
        <v>1180</v>
      </c>
      <c r="L245" s="12" t="s">
        <v>1223</v>
      </c>
      <c r="M245" s="12">
        <f t="shared" si="19"/>
        <v>25.2</v>
      </c>
      <c r="N245" s="11">
        <v>76.8</v>
      </c>
      <c r="O245" s="11">
        <f t="shared" si="22"/>
        <v>46.08</v>
      </c>
      <c r="P245" s="11">
        <f t="shared" si="23"/>
        <v>71.28</v>
      </c>
      <c r="Q245" s="18"/>
    </row>
    <row r="246" s="2" customFormat="1" ht="24" customHeight="1" spans="1:17">
      <c r="A246" s="11">
        <v>244</v>
      </c>
      <c r="B246" s="12" t="s">
        <v>1224</v>
      </c>
      <c r="C246" s="12" t="s">
        <v>1225</v>
      </c>
      <c r="D246" s="12" t="s">
        <v>1226</v>
      </c>
      <c r="E246" s="12" t="s">
        <v>275</v>
      </c>
      <c r="F246" s="12" t="s">
        <v>1227</v>
      </c>
      <c r="G246" s="12" t="s">
        <v>22</v>
      </c>
      <c r="H246" s="12" t="s">
        <v>1178</v>
      </c>
      <c r="I246" s="12" t="s">
        <v>1179</v>
      </c>
      <c r="J246" s="14" t="s">
        <v>1124</v>
      </c>
      <c r="K246" s="12" t="s">
        <v>1180</v>
      </c>
      <c r="L246" s="12" t="s">
        <v>1228</v>
      </c>
      <c r="M246" s="12">
        <f t="shared" si="19"/>
        <v>26.94</v>
      </c>
      <c r="N246" s="11">
        <v>73.5</v>
      </c>
      <c r="O246" s="11">
        <f t="shared" si="22"/>
        <v>44.1</v>
      </c>
      <c r="P246" s="11">
        <f t="shared" si="23"/>
        <v>71.04</v>
      </c>
      <c r="Q246" s="18"/>
    </row>
    <row r="247" s="2" customFormat="1" ht="24" customHeight="1" spans="1:17">
      <c r="A247" s="11">
        <v>245</v>
      </c>
      <c r="B247" s="12" t="s">
        <v>1229</v>
      </c>
      <c r="C247" s="12" t="s">
        <v>1230</v>
      </c>
      <c r="D247" s="12" t="s">
        <v>1231</v>
      </c>
      <c r="E247" s="12" t="s">
        <v>275</v>
      </c>
      <c r="F247" s="12" t="s">
        <v>1232</v>
      </c>
      <c r="G247" s="12" t="s">
        <v>22</v>
      </c>
      <c r="H247" s="12" t="s">
        <v>1178</v>
      </c>
      <c r="I247" s="12" t="s">
        <v>1179</v>
      </c>
      <c r="J247" s="14" t="s">
        <v>1124</v>
      </c>
      <c r="K247" s="12" t="s">
        <v>1180</v>
      </c>
      <c r="L247" s="12" t="s">
        <v>1233</v>
      </c>
      <c r="M247" s="12">
        <f t="shared" si="19"/>
        <v>25.42</v>
      </c>
      <c r="N247" s="11">
        <v>75.6</v>
      </c>
      <c r="O247" s="11">
        <f t="shared" si="22"/>
        <v>45.36</v>
      </c>
      <c r="P247" s="11">
        <f t="shared" si="23"/>
        <v>70.78</v>
      </c>
      <c r="Q247" s="18"/>
    </row>
    <row r="248" s="2" customFormat="1" ht="24" customHeight="1" spans="1:17">
      <c r="A248" s="11">
        <v>246</v>
      </c>
      <c r="B248" s="12" t="s">
        <v>1234</v>
      </c>
      <c r="C248" s="12" t="s">
        <v>1235</v>
      </c>
      <c r="D248" s="12" t="s">
        <v>1236</v>
      </c>
      <c r="E248" s="12" t="s">
        <v>20</v>
      </c>
      <c r="F248" s="12" t="s">
        <v>1237</v>
      </c>
      <c r="G248" s="12" t="s">
        <v>22</v>
      </c>
      <c r="H248" s="12" t="s">
        <v>1178</v>
      </c>
      <c r="I248" s="12" t="s">
        <v>1179</v>
      </c>
      <c r="J248" s="14" t="s">
        <v>1124</v>
      </c>
      <c r="K248" s="12" t="s">
        <v>1180</v>
      </c>
      <c r="L248" s="12" t="s">
        <v>545</v>
      </c>
      <c r="M248" s="12">
        <f t="shared" si="19"/>
        <v>25.76</v>
      </c>
      <c r="N248" s="11">
        <v>74.2</v>
      </c>
      <c r="O248" s="11">
        <f t="shared" si="22"/>
        <v>44.52</v>
      </c>
      <c r="P248" s="11">
        <f t="shared" si="23"/>
        <v>70.28</v>
      </c>
      <c r="Q248" s="18"/>
    </row>
    <row r="249" s="2" customFormat="1" ht="24" customHeight="1" spans="1:17">
      <c r="A249" s="11">
        <v>247</v>
      </c>
      <c r="B249" s="12" t="s">
        <v>1238</v>
      </c>
      <c r="C249" s="12" t="s">
        <v>1239</v>
      </c>
      <c r="D249" s="12" t="s">
        <v>1240</v>
      </c>
      <c r="E249" s="12" t="s">
        <v>275</v>
      </c>
      <c r="F249" s="12" t="s">
        <v>1241</v>
      </c>
      <c r="G249" s="12" t="s">
        <v>22</v>
      </c>
      <c r="H249" s="12" t="s">
        <v>1178</v>
      </c>
      <c r="I249" s="12" t="s">
        <v>1179</v>
      </c>
      <c r="J249" s="14" t="s">
        <v>1124</v>
      </c>
      <c r="K249" s="12" t="s">
        <v>1180</v>
      </c>
      <c r="L249" s="12" t="s">
        <v>122</v>
      </c>
      <c r="M249" s="12">
        <f t="shared" si="19"/>
        <v>25.36</v>
      </c>
      <c r="N249" s="11">
        <v>72.2</v>
      </c>
      <c r="O249" s="11">
        <f t="shared" si="22"/>
        <v>43.32</v>
      </c>
      <c r="P249" s="11">
        <f t="shared" si="23"/>
        <v>68.68</v>
      </c>
      <c r="Q249" s="18"/>
    </row>
    <row r="250" s="2" customFormat="1" ht="24" customHeight="1" spans="1:17">
      <c r="A250" s="11">
        <v>248</v>
      </c>
      <c r="B250" s="12" t="s">
        <v>1242</v>
      </c>
      <c r="C250" s="12" t="s">
        <v>1243</v>
      </c>
      <c r="D250" s="12" t="s">
        <v>1244</v>
      </c>
      <c r="E250" s="12" t="s">
        <v>20</v>
      </c>
      <c r="F250" s="12" t="s">
        <v>1245</v>
      </c>
      <c r="G250" s="12" t="s">
        <v>22</v>
      </c>
      <c r="H250" s="12" t="s">
        <v>1178</v>
      </c>
      <c r="I250" s="12" t="s">
        <v>1179</v>
      </c>
      <c r="J250" s="14" t="s">
        <v>1124</v>
      </c>
      <c r="K250" s="12" t="s">
        <v>1180</v>
      </c>
      <c r="L250" s="12" t="s">
        <v>1246</v>
      </c>
      <c r="M250" s="12">
        <f t="shared" si="19"/>
        <v>23.18</v>
      </c>
      <c r="N250" s="11">
        <v>73.3</v>
      </c>
      <c r="O250" s="11">
        <f t="shared" si="22"/>
        <v>43.98</v>
      </c>
      <c r="P250" s="11">
        <f t="shared" si="23"/>
        <v>67.16</v>
      </c>
      <c r="Q250" s="18"/>
    </row>
    <row r="251" s="3" customFormat="1" ht="24" customHeight="1" spans="1:17">
      <c r="A251" s="11">
        <v>249</v>
      </c>
      <c r="B251" s="13" t="s">
        <v>1247</v>
      </c>
      <c r="C251" s="13" t="s">
        <v>1248</v>
      </c>
      <c r="D251" s="13" t="s">
        <v>1249</v>
      </c>
      <c r="E251" s="13" t="s">
        <v>20</v>
      </c>
      <c r="F251" s="13" t="s">
        <v>1250</v>
      </c>
      <c r="G251" s="13" t="s">
        <v>419</v>
      </c>
      <c r="H251" s="13" t="s">
        <v>1178</v>
      </c>
      <c r="I251" s="13" t="s">
        <v>1179</v>
      </c>
      <c r="J251" s="15" t="s">
        <v>1124</v>
      </c>
      <c r="K251" s="13" t="s">
        <v>1251</v>
      </c>
      <c r="L251" s="13" t="s">
        <v>1252</v>
      </c>
      <c r="M251" s="13">
        <f t="shared" si="19"/>
        <v>26.14</v>
      </c>
      <c r="N251" s="15" t="s">
        <v>28</v>
      </c>
      <c r="O251" s="15" t="s">
        <v>28</v>
      </c>
      <c r="P251" s="15" t="s">
        <v>28</v>
      </c>
      <c r="Q251" s="17"/>
    </row>
    <row r="252" s="3" customFormat="1" ht="24" customHeight="1" spans="1:17">
      <c r="A252" s="11">
        <v>250</v>
      </c>
      <c r="B252" s="13" t="s">
        <v>1253</v>
      </c>
      <c r="C252" s="13" t="s">
        <v>1254</v>
      </c>
      <c r="D252" s="13" t="s">
        <v>1255</v>
      </c>
      <c r="E252" s="13" t="s">
        <v>20</v>
      </c>
      <c r="F252" s="13" t="s">
        <v>1256</v>
      </c>
      <c r="G252" s="13" t="s">
        <v>419</v>
      </c>
      <c r="H252" s="13" t="s">
        <v>1178</v>
      </c>
      <c r="I252" s="13" t="s">
        <v>1179</v>
      </c>
      <c r="J252" s="15" t="s">
        <v>1124</v>
      </c>
      <c r="K252" s="13" t="s">
        <v>1251</v>
      </c>
      <c r="L252" s="13" t="s">
        <v>1257</v>
      </c>
      <c r="M252" s="13">
        <f t="shared" si="19"/>
        <v>22.64</v>
      </c>
      <c r="N252" s="15" t="s">
        <v>28</v>
      </c>
      <c r="O252" s="15" t="s">
        <v>28</v>
      </c>
      <c r="P252" s="15" t="s">
        <v>28</v>
      </c>
      <c r="Q252" s="17"/>
    </row>
    <row r="253" s="3" customFormat="1" ht="24" customHeight="1" spans="1:17">
      <c r="A253" s="11">
        <v>251</v>
      </c>
      <c r="B253" s="13" t="s">
        <v>1258</v>
      </c>
      <c r="C253" s="13" t="s">
        <v>1259</v>
      </c>
      <c r="D253" s="13" t="s">
        <v>1260</v>
      </c>
      <c r="E253" s="13" t="s">
        <v>20</v>
      </c>
      <c r="F253" s="13" t="s">
        <v>1261</v>
      </c>
      <c r="G253" s="13" t="s">
        <v>419</v>
      </c>
      <c r="H253" s="13" t="s">
        <v>1178</v>
      </c>
      <c r="I253" s="13" t="s">
        <v>1179</v>
      </c>
      <c r="J253" s="15" t="s">
        <v>1124</v>
      </c>
      <c r="K253" s="13" t="s">
        <v>1251</v>
      </c>
      <c r="L253" s="13" t="s">
        <v>78</v>
      </c>
      <c r="M253" s="13">
        <f t="shared" si="19"/>
        <v>26.52</v>
      </c>
      <c r="N253" s="16">
        <v>79.1</v>
      </c>
      <c r="O253" s="16">
        <f t="shared" ref="O253:O257" si="24">N253*0.6</f>
        <v>47.46</v>
      </c>
      <c r="P253" s="16">
        <f t="shared" ref="P253:P257" si="25">M253+O253</f>
        <v>73.98</v>
      </c>
      <c r="Q253" s="17"/>
    </row>
    <row r="254" s="3" customFormat="1" ht="24" customHeight="1" spans="1:17">
      <c r="A254" s="11">
        <v>252</v>
      </c>
      <c r="B254" s="13" t="s">
        <v>1262</v>
      </c>
      <c r="C254" s="13" t="s">
        <v>1263</v>
      </c>
      <c r="D254" s="13" t="s">
        <v>1264</v>
      </c>
      <c r="E254" s="13" t="s">
        <v>275</v>
      </c>
      <c r="F254" s="13" t="s">
        <v>1265</v>
      </c>
      <c r="G254" s="13" t="s">
        <v>419</v>
      </c>
      <c r="H254" s="13" t="s">
        <v>1178</v>
      </c>
      <c r="I254" s="13" t="s">
        <v>1179</v>
      </c>
      <c r="J254" s="15" t="s">
        <v>1124</v>
      </c>
      <c r="K254" s="13" t="s">
        <v>1251</v>
      </c>
      <c r="L254" s="13" t="s">
        <v>1266</v>
      </c>
      <c r="M254" s="13">
        <f t="shared" si="19"/>
        <v>22.5</v>
      </c>
      <c r="N254" s="16">
        <v>84.58</v>
      </c>
      <c r="O254" s="16">
        <f t="shared" si="24"/>
        <v>50.748</v>
      </c>
      <c r="P254" s="16">
        <f t="shared" si="25"/>
        <v>73.248</v>
      </c>
      <c r="Q254" s="17"/>
    </row>
    <row r="255" s="3" customFormat="1" ht="24" customHeight="1" spans="1:17">
      <c r="A255" s="11">
        <v>253</v>
      </c>
      <c r="B255" s="13" t="s">
        <v>1267</v>
      </c>
      <c r="C255" s="13" t="s">
        <v>1268</v>
      </c>
      <c r="D255" s="13" t="s">
        <v>1269</v>
      </c>
      <c r="E255" s="13" t="s">
        <v>20</v>
      </c>
      <c r="F255" s="13" t="s">
        <v>1270</v>
      </c>
      <c r="G255" s="13" t="s">
        <v>419</v>
      </c>
      <c r="H255" s="13" t="s">
        <v>1178</v>
      </c>
      <c r="I255" s="13" t="s">
        <v>1179</v>
      </c>
      <c r="J255" s="15" t="s">
        <v>1124</v>
      </c>
      <c r="K255" s="13" t="s">
        <v>1251</v>
      </c>
      <c r="L255" s="13" t="s">
        <v>1271</v>
      </c>
      <c r="M255" s="13">
        <f t="shared" si="19"/>
        <v>21.28</v>
      </c>
      <c r="N255" s="16">
        <v>79.66</v>
      </c>
      <c r="O255" s="16">
        <f t="shared" si="24"/>
        <v>47.796</v>
      </c>
      <c r="P255" s="16">
        <f t="shared" si="25"/>
        <v>69.076</v>
      </c>
      <c r="Q255" s="17"/>
    </row>
    <row r="256" s="3" customFormat="1" ht="24" customHeight="1" spans="1:17">
      <c r="A256" s="11">
        <v>254</v>
      </c>
      <c r="B256" s="13" t="s">
        <v>1272</v>
      </c>
      <c r="C256" s="13" t="s">
        <v>1273</v>
      </c>
      <c r="D256" s="13" t="s">
        <v>1274</v>
      </c>
      <c r="E256" s="13" t="s">
        <v>20</v>
      </c>
      <c r="F256" s="13" t="s">
        <v>1275</v>
      </c>
      <c r="G256" s="13" t="s">
        <v>419</v>
      </c>
      <c r="H256" s="13" t="s">
        <v>1178</v>
      </c>
      <c r="I256" s="13" t="s">
        <v>1179</v>
      </c>
      <c r="J256" s="15" t="s">
        <v>1124</v>
      </c>
      <c r="K256" s="13" t="s">
        <v>1251</v>
      </c>
      <c r="L256" s="13" t="s">
        <v>1276</v>
      </c>
      <c r="M256" s="13">
        <f t="shared" si="19"/>
        <v>20.62</v>
      </c>
      <c r="N256" s="16">
        <v>73</v>
      </c>
      <c r="O256" s="16">
        <f t="shared" si="24"/>
        <v>43.8</v>
      </c>
      <c r="P256" s="16">
        <f t="shared" si="25"/>
        <v>64.42</v>
      </c>
      <c r="Q256" s="17"/>
    </row>
    <row r="257" s="3" customFormat="1" ht="27.95" customHeight="1" spans="1:17">
      <c r="A257" s="11">
        <v>255</v>
      </c>
      <c r="B257" s="12" t="s">
        <v>1277</v>
      </c>
      <c r="C257" s="12" t="s">
        <v>1278</v>
      </c>
      <c r="D257" s="12" t="s">
        <v>1279</v>
      </c>
      <c r="E257" s="12" t="s">
        <v>20</v>
      </c>
      <c r="F257" s="12" t="s">
        <v>1280</v>
      </c>
      <c r="G257" s="12" t="s">
        <v>419</v>
      </c>
      <c r="H257" s="12" t="s">
        <v>1281</v>
      </c>
      <c r="I257" s="12" t="s">
        <v>1282</v>
      </c>
      <c r="J257" s="14" t="s">
        <v>1283</v>
      </c>
      <c r="K257" s="12" t="s">
        <v>931</v>
      </c>
      <c r="L257" s="12" t="s">
        <v>1284</v>
      </c>
      <c r="M257" s="12">
        <f t="shared" si="19"/>
        <v>25.52</v>
      </c>
      <c r="N257" s="11">
        <v>71</v>
      </c>
      <c r="O257" s="11">
        <f t="shared" si="24"/>
        <v>42.6</v>
      </c>
      <c r="P257" s="11">
        <f t="shared" si="25"/>
        <v>68.12</v>
      </c>
      <c r="Q257" s="17"/>
    </row>
    <row r="258" s="3" customFormat="1" ht="24" customHeight="1" spans="1:17">
      <c r="A258" s="11">
        <v>256</v>
      </c>
      <c r="B258" s="13" t="s">
        <v>1285</v>
      </c>
      <c r="C258" s="13" t="s">
        <v>1286</v>
      </c>
      <c r="D258" s="13" t="s">
        <v>1287</v>
      </c>
      <c r="E258" s="13" t="s">
        <v>20</v>
      </c>
      <c r="F258" s="13" t="s">
        <v>1288</v>
      </c>
      <c r="G258" s="13" t="s">
        <v>22</v>
      </c>
      <c r="H258" s="13" t="s">
        <v>1289</v>
      </c>
      <c r="I258" s="13" t="s">
        <v>1290</v>
      </c>
      <c r="J258" s="15" t="s">
        <v>1283</v>
      </c>
      <c r="K258" s="13" t="s">
        <v>497</v>
      </c>
      <c r="L258" s="13" t="s">
        <v>1291</v>
      </c>
      <c r="M258" s="13">
        <f t="shared" si="19"/>
        <v>25.86</v>
      </c>
      <c r="N258" s="15" t="s">
        <v>28</v>
      </c>
      <c r="O258" s="15" t="s">
        <v>28</v>
      </c>
      <c r="P258" s="15" t="s">
        <v>28</v>
      </c>
      <c r="Q258" s="17"/>
    </row>
    <row r="259" s="3" customFormat="1" ht="24" customHeight="1" spans="1:17">
      <c r="A259" s="11">
        <v>257</v>
      </c>
      <c r="B259" s="13" t="s">
        <v>1292</v>
      </c>
      <c r="C259" s="13" t="s">
        <v>1293</v>
      </c>
      <c r="D259" s="13" t="s">
        <v>1294</v>
      </c>
      <c r="E259" s="13" t="s">
        <v>20</v>
      </c>
      <c r="F259" s="13" t="s">
        <v>1295</v>
      </c>
      <c r="G259" s="13" t="s">
        <v>22</v>
      </c>
      <c r="H259" s="13" t="s">
        <v>1289</v>
      </c>
      <c r="I259" s="13" t="s">
        <v>1290</v>
      </c>
      <c r="J259" s="15" t="s">
        <v>1283</v>
      </c>
      <c r="K259" s="13" t="s">
        <v>497</v>
      </c>
      <c r="L259" s="13" t="s">
        <v>1296</v>
      </c>
      <c r="M259" s="13">
        <f t="shared" ref="M259:M322" si="26">L259*0.4</f>
        <v>29.36</v>
      </c>
      <c r="N259" s="16">
        <v>82.3</v>
      </c>
      <c r="O259" s="16">
        <f t="shared" ref="O259:O274" si="27">N259*0.6</f>
        <v>49.38</v>
      </c>
      <c r="P259" s="16">
        <f t="shared" ref="P259:P274" si="28">M259+O259</f>
        <v>78.74</v>
      </c>
      <c r="Q259" s="17"/>
    </row>
    <row r="260" s="3" customFormat="1" ht="24" customHeight="1" spans="1:17">
      <c r="A260" s="11">
        <v>258</v>
      </c>
      <c r="B260" s="13" t="s">
        <v>1297</v>
      </c>
      <c r="C260" s="13" t="s">
        <v>1298</v>
      </c>
      <c r="D260" s="13" t="s">
        <v>1299</v>
      </c>
      <c r="E260" s="13" t="s">
        <v>20</v>
      </c>
      <c r="F260" s="13" t="s">
        <v>1300</v>
      </c>
      <c r="G260" s="13" t="s">
        <v>22</v>
      </c>
      <c r="H260" s="13" t="s">
        <v>1289</v>
      </c>
      <c r="I260" s="13" t="s">
        <v>1290</v>
      </c>
      <c r="J260" s="15" t="s">
        <v>1283</v>
      </c>
      <c r="K260" s="13" t="s">
        <v>497</v>
      </c>
      <c r="L260" s="13" t="s">
        <v>1301</v>
      </c>
      <c r="M260" s="13">
        <f t="shared" si="26"/>
        <v>27.86</v>
      </c>
      <c r="N260" s="16">
        <v>83.64</v>
      </c>
      <c r="O260" s="16">
        <f t="shared" si="27"/>
        <v>50.184</v>
      </c>
      <c r="P260" s="16">
        <f t="shared" si="28"/>
        <v>78.044</v>
      </c>
      <c r="Q260" s="17"/>
    </row>
    <row r="261" s="3" customFormat="1" ht="24" customHeight="1" spans="1:17">
      <c r="A261" s="11">
        <v>259</v>
      </c>
      <c r="B261" s="13" t="s">
        <v>1302</v>
      </c>
      <c r="C261" s="13" t="s">
        <v>1303</v>
      </c>
      <c r="D261" s="13" t="s">
        <v>1304</v>
      </c>
      <c r="E261" s="13" t="s">
        <v>20</v>
      </c>
      <c r="F261" s="13" t="s">
        <v>1305</v>
      </c>
      <c r="G261" s="13" t="s">
        <v>22</v>
      </c>
      <c r="H261" s="13" t="s">
        <v>1289</v>
      </c>
      <c r="I261" s="13" t="s">
        <v>1290</v>
      </c>
      <c r="J261" s="15" t="s">
        <v>1283</v>
      </c>
      <c r="K261" s="13" t="s">
        <v>497</v>
      </c>
      <c r="L261" s="13" t="s">
        <v>1306</v>
      </c>
      <c r="M261" s="13">
        <f t="shared" si="26"/>
        <v>29.18</v>
      </c>
      <c r="N261" s="16">
        <v>79.76</v>
      </c>
      <c r="O261" s="16">
        <f t="shared" si="27"/>
        <v>47.856</v>
      </c>
      <c r="P261" s="16">
        <f t="shared" si="28"/>
        <v>77.036</v>
      </c>
      <c r="Q261" s="17"/>
    </row>
    <row r="262" s="3" customFormat="1" ht="24" customHeight="1" spans="1:17">
      <c r="A262" s="11">
        <v>260</v>
      </c>
      <c r="B262" s="13" t="s">
        <v>1307</v>
      </c>
      <c r="C262" s="13" t="s">
        <v>1308</v>
      </c>
      <c r="D262" s="13" t="s">
        <v>1309</v>
      </c>
      <c r="E262" s="13" t="s">
        <v>20</v>
      </c>
      <c r="F262" s="13" t="s">
        <v>1310</v>
      </c>
      <c r="G262" s="13" t="s">
        <v>22</v>
      </c>
      <c r="H262" s="13" t="s">
        <v>1289</v>
      </c>
      <c r="I262" s="13" t="s">
        <v>1290</v>
      </c>
      <c r="J262" s="15" t="s">
        <v>1283</v>
      </c>
      <c r="K262" s="13" t="s">
        <v>497</v>
      </c>
      <c r="L262" s="13" t="s">
        <v>1311</v>
      </c>
      <c r="M262" s="13">
        <f t="shared" si="26"/>
        <v>29.84</v>
      </c>
      <c r="N262" s="16">
        <v>77.94</v>
      </c>
      <c r="O262" s="16">
        <f t="shared" si="27"/>
        <v>46.764</v>
      </c>
      <c r="P262" s="16">
        <f t="shared" si="28"/>
        <v>76.604</v>
      </c>
      <c r="Q262" s="17"/>
    </row>
    <row r="263" s="3" customFormat="1" ht="24" customHeight="1" spans="1:17">
      <c r="A263" s="11">
        <v>261</v>
      </c>
      <c r="B263" s="13" t="s">
        <v>1312</v>
      </c>
      <c r="C263" s="13" t="s">
        <v>1313</v>
      </c>
      <c r="D263" s="13" t="s">
        <v>1314</v>
      </c>
      <c r="E263" s="13" t="s">
        <v>275</v>
      </c>
      <c r="F263" s="13" t="s">
        <v>1315</v>
      </c>
      <c r="G263" s="13" t="s">
        <v>22</v>
      </c>
      <c r="H263" s="13" t="s">
        <v>1289</v>
      </c>
      <c r="I263" s="13" t="s">
        <v>1290</v>
      </c>
      <c r="J263" s="15" t="s">
        <v>1283</v>
      </c>
      <c r="K263" s="13" t="s">
        <v>497</v>
      </c>
      <c r="L263" s="13" t="s">
        <v>1316</v>
      </c>
      <c r="M263" s="13">
        <f t="shared" si="26"/>
        <v>27.74</v>
      </c>
      <c r="N263" s="16">
        <v>78.88</v>
      </c>
      <c r="O263" s="16">
        <f t="shared" si="27"/>
        <v>47.328</v>
      </c>
      <c r="P263" s="16">
        <f t="shared" si="28"/>
        <v>75.068</v>
      </c>
      <c r="Q263" s="17"/>
    </row>
    <row r="264" s="3" customFormat="1" ht="24" customHeight="1" spans="1:17">
      <c r="A264" s="11">
        <v>262</v>
      </c>
      <c r="B264" s="13" t="s">
        <v>1317</v>
      </c>
      <c r="C264" s="13" t="s">
        <v>1318</v>
      </c>
      <c r="D264" s="13" t="s">
        <v>1319</v>
      </c>
      <c r="E264" s="13" t="s">
        <v>20</v>
      </c>
      <c r="F264" s="13" t="s">
        <v>1320</v>
      </c>
      <c r="G264" s="13" t="s">
        <v>22</v>
      </c>
      <c r="H264" s="13" t="s">
        <v>1289</v>
      </c>
      <c r="I264" s="13" t="s">
        <v>1290</v>
      </c>
      <c r="J264" s="15" t="s">
        <v>1283</v>
      </c>
      <c r="K264" s="13" t="s">
        <v>497</v>
      </c>
      <c r="L264" s="13" t="s">
        <v>746</v>
      </c>
      <c r="M264" s="13">
        <f t="shared" si="26"/>
        <v>27.92</v>
      </c>
      <c r="N264" s="16">
        <v>76.96</v>
      </c>
      <c r="O264" s="16">
        <f t="shared" si="27"/>
        <v>46.176</v>
      </c>
      <c r="P264" s="16">
        <f t="shared" si="28"/>
        <v>74.096</v>
      </c>
      <c r="Q264" s="17"/>
    </row>
    <row r="265" s="3" customFormat="1" ht="24" customHeight="1" spans="1:17">
      <c r="A265" s="11">
        <v>263</v>
      </c>
      <c r="B265" s="13" t="s">
        <v>1321</v>
      </c>
      <c r="C265" s="13" t="s">
        <v>1322</v>
      </c>
      <c r="D265" s="13" t="s">
        <v>1323</v>
      </c>
      <c r="E265" s="13" t="s">
        <v>20</v>
      </c>
      <c r="F265" s="13" t="s">
        <v>1324</v>
      </c>
      <c r="G265" s="13" t="s">
        <v>22</v>
      </c>
      <c r="H265" s="13" t="s">
        <v>1289</v>
      </c>
      <c r="I265" s="13" t="s">
        <v>1290</v>
      </c>
      <c r="J265" s="15" t="s">
        <v>1283</v>
      </c>
      <c r="K265" s="13" t="s">
        <v>497</v>
      </c>
      <c r="L265" s="13" t="s">
        <v>1325</v>
      </c>
      <c r="M265" s="13">
        <f t="shared" si="26"/>
        <v>26.42</v>
      </c>
      <c r="N265" s="16">
        <v>78.06</v>
      </c>
      <c r="O265" s="16">
        <f t="shared" si="27"/>
        <v>46.836</v>
      </c>
      <c r="P265" s="16">
        <f t="shared" si="28"/>
        <v>73.256</v>
      </c>
      <c r="Q265" s="17"/>
    </row>
    <row r="266" s="3" customFormat="1" ht="24" customHeight="1" spans="1:17">
      <c r="A266" s="11">
        <v>264</v>
      </c>
      <c r="B266" s="13" t="s">
        <v>1326</v>
      </c>
      <c r="C266" s="13" t="s">
        <v>1327</v>
      </c>
      <c r="D266" s="13" t="s">
        <v>1328</v>
      </c>
      <c r="E266" s="13" t="s">
        <v>20</v>
      </c>
      <c r="F266" s="13" t="s">
        <v>1329</v>
      </c>
      <c r="G266" s="13" t="s">
        <v>22</v>
      </c>
      <c r="H266" s="13" t="s">
        <v>1289</v>
      </c>
      <c r="I266" s="13" t="s">
        <v>1290</v>
      </c>
      <c r="J266" s="15" t="s">
        <v>1283</v>
      </c>
      <c r="K266" s="13" t="s">
        <v>497</v>
      </c>
      <c r="L266" s="13" t="s">
        <v>1022</v>
      </c>
      <c r="M266" s="13">
        <f t="shared" si="26"/>
        <v>28.6</v>
      </c>
      <c r="N266" s="16">
        <v>72.9</v>
      </c>
      <c r="O266" s="16">
        <f t="shared" si="27"/>
        <v>43.74</v>
      </c>
      <c r="P266" s="16">
        <f t="shared" si="28"/>
        <v>72.34</v>
      </c>
      <c r="Q266" s="17"/>
    </row>
    <row r="267" s="3" customFormat="1" ht="24" customHeight="1" spans="1:17">
      <c r="A267" s="11">
        <v>265</v>
      </c>
      <c r="B267" s="13" t="s">
        <v>1330</v>
      </c>
      <c r="C267" s="13" t="s">
        <v>1331</v>
      </c>
      <c r="D267" s="13" t="s">
        <v>1332</v>
      </c>
      <c r="E267" s="13" t="s">
        <v>20</v>
      </c>
      <c r="F267" s="13" t="s">
        <v>1333</v>
      </c>
      <c r="G267" s="13" t="s">
        <v>22</v>
      </c>
      <c r="H267" s="13" t="s">
        <v>1289</v>
      </c>
      <c r="I267" s="13" t="s">
        <v>1290</v>
      </c>
      <c r="J267" s="15" t="s">
        <v>1283</v>
      </c>
      <c r="K267" s="13" t="s">
        <v>497</v>
      </c>
      <c r="L267" s="13" t="s">
        <v>93</v>
      </c>
      <c r="M267" s="13">
        <f t="shared" si="26"/>
        <v>26.88</v>
      </c>
      <c r="N267" s="16">
        <v>75</v>
      </c>
      <c r="O267" s="16">
        <f t="shared" si="27"/>
        <v>45</v>
      </c>
      <c r="P267" s="16">
        <f t="shared" si="28"/>
        <v>71.88</v>
      </c>
      <c r="Q267" s="17"/>
    </row>
    <row r="268" s="3" customFormat="1" ht="24" customHeight="1" spans="1:17">
      <c r="A268" s="11">
        <v>266</v>
      </c>
      <c r="B268" s="13" t="s">
        <v>1334</v>
      </c>
      <c r="C268" s="13" t="s">
        <v>1335</v>
      </c>
      <c r="D268" s="13" t="s">
        <v>1336</v>
      </c>
      <c r="E268" s="13" t="s">
        <v>20</v>
      </c>
      <c r="F268" s="13" t="s">
        <v>1337</v>
      </c>
      <c r="G268" s="13" t="s">
        <v>22</v>
      </c>
      <c r="H268" s="13" t="s">
        <v>1289</v>
      </c>
      <c r="I268" s="13" t="s">
        <v>1290</v>
      </c>
      <c r="J268" s="15" t="s">
        <v>1283</v>
      </c>
      <c r="K268" s="13" t="s">
        <v>497</v>
      </c>
      <c r="L268" s="13" t="s">
        <v>1338</v>
      </c>
      <c r="M268" s="13">
        <f t="shared" si="26"/>
        <v>26.08</v>
      </c>
      <c r="N268" s="16">
        <v>75.76</v>
      </c>
      <c r="O268" s="16">
        <f t="shared" si="27"/>
        <v>45.456</v>
      </c>
      <c r="P268" s="16">
        <f t="shared" si="28"/>
        <v>71.536</v>
      </c>
      <c r="Q268" s="17"/>
    </row>
    <row r="269" s="3" customFormat="1" ht="24" customHeight="1" spans="1:17">
      <c r="A269" s="11">
        <v>267</v>
      </c>
      <c r="B269" s="13" t="s">
        <v>1339</v>
      </c>
      <c r="C269" s="13" t="s">
        <v>1340</v>
      </c>
      <c r="D269" s="13" t="s">
        <v>1341</v>
      </c>
      <c r="E269" s="13" t="s">
        <v>20</v>
      </c>
      <c r="F269" s="13" t="s">
        <v>1342</v>
      </c>
      <c r="G269" s="13" t="s">
        <v>22</v>
      </c>
      <c r="H269" s="13" t="s">
        <v>1289</v>
      </c>
      <c r="I269" s="13" t="s">
        <v>1290</v>
      </c>
      <c r="J269" s="15" t="s">
        <v>1283</v>
      </c>
      <c r="K269" s="13" t="s">
        <v>497</v>
      </c>
      <c r="L269" s="13" t="s">
        <v>1228</v>
      </c>
      <c r="M269" s="13">
        <f t="shared" si="26"/>
        <v>26.94</v>
      </c>
      <c r="N269" s="16">
        <v>71.22</v>
      </c>
      <c r="O269" s="16">
        <f t="shared" si="27"/>
        <v>42.732</v>
      </c>
      <c r="P269" s="16">
        <f t="shared" si="28"/>
        <v>69.672</v>
      </c>
      <c r="Q269" s="17"/>
    </row>
    <row r="270" s="3" customFormat="1" ht="24" customHeight="1" spans="1:17">
      <c r="A270" s="11">
        <v>268</v>
      </c>
      <c r="B270" s="13" t="s">
        <v>1343</v>
      </c>
      <c r="C270" s="13" t="s">
        <v>1344</v>
      </c>
      <c r="D270" s="13" t="s">
        <v>1345</v>
      </c>
      <c r="E270" s="13" t="s">
        <v>20</v>
      </c>
      <c r="F270" s="13" t="s">
        <v>1346</v>
      </c>
      <c r="G270" s="13" t="s">
        <v>22</v>
      </c>
      <c r="H270" s="13" t="s">
        <v>1289</v>
      </c>
      <c r="I270" s="13" t="s">
        <v>1290</v>
      </c>
      <c r="J270" s="15" t="s">
        <v>1283</v>
      </c>
      <c r="K270" s="13" t="s">
        <v>497</v>
      </c>
      <c r="L270" s="13" t="s">
        <v>1347</v>
      </c>
      <c r="M270" s="13">
        <f t="shared" si="26"/>
        <v>27.68</v>
      </c>
      <c r="N270" s="16">
        <v>69.8</v>
      </c>
      <c r="O270" s="16">
        <f t="shared" si="27"/>
        <v>41.88</v>
      </c>
      <c r="P270" s="16">
        <f t="shared" si="28"/>
        <v>69.56</v>
      </c>
      <c r="Q270" s="17"/>
    </row>
    <row r="271" s="3" customFormat="1" ht="24" customHeight="1" spans="1:17">
      <c r="A271" s="11">
        <v>269</v>
      </c>
      <c r="B271" s="13" t="s">
        <v>1348</v>
      </c>
      <c r="C271" s="13" t="s">
        <v>1349</v>
      </c>
      <c r="D271" s="13" t="s">
        <v>1350</v>
      </c>
      <c r="E271" s="13" t="s">
        <v>20</v>
      </c>
      <c r="F271" s="13" t="s">
        <v>1351</v>
      </c>
      <c r="G271" s="13" t="s">
        <v>22</v>
      </c>
      <c r="H271" s="13" t="s">
        <v>1289</v>
      </c>
      <c r="I271" s="13" t="s">
        <v>1290</v>
      </c>
      <c r="J271" s="15" t="s">
        <v>1283</v>
      </c>
      <c r="K271" s="13" t="s">
        <v>497</v>
      </c>
      <c r="L271" s="13" t="s">
        <v>142</v>
      </c>
      <c r="M271" s="13">
        <f t="shared" si="26"/>
        <v>24.78</v>
      </c>
      <c r="N271" s="16">
        <v>60.3</v>
      </c>
      <c r="O271" s="16">
        <f t="shared" si="27"/>
        <v>36.18</v>
      </c>
      <c r="P271" s="16">
        <f t="shared" si="28"/>
        <v>60.96</v>
      </c>
      <c r="Q271" s="17"/>
    </row>
    <row r="272" s="5" customFormat="1" ht="24" customHeight="1" spans="1:17">
      <c r="A272" s="11">
        <v>270</v>
      </c>
      <c r="B272" s="23" t="s">
        <v>1352</v>
      </c>
      <c r="C272" s="23" t="s">
        <v>1353</v>
      </c>
      <c r="D272" s="23" t="s">
        <v>1354</v>
      </c>
      <c r="E272" s="23" t="s">
        <v>20</v>
      </c>
      <c r="F272" s="23" t="s">
        <v>1355</v>
      </c>
      <c r="G272" s="23" t="s">
        <v>419</v>
      </c>
      <c r="H272" s="23" t="s">
        <v>1289</v>
      </c>
      <c r="I272" s="23" t="s">
        <v>1290</v>
      </c>
      <c r="J272" s="24" t="s">
        <v>1283</v>
      </c>
      <c r="K272" s="23" t="s">
        <v>931</v>
      </c>
      <c r="L272" s="23" t="s">
        <v>761</v>
      </c>
      <c r="M272" s="23">
        <f t="shared" si="26"/>
        <v>27.8</v>
      </c>
      <c r="N272" s="25">
        <v>77.4</v>
      </c>
      <c r="O272" s="25">
        <f t="shared" si="27"/>
        <v>46.44</v>
      </c>
      <c r="P272" s="25">
        <f t="shared" si="28"/>
        <v>74.24</v>
      </c>
      <c r="Q272" s="26"/>
    </row>
    <row r="273" s="5" customFormat="1" ht="24" customHeight="1" spans="1:17">
      <c r="A273" s="11">
        <v>271</v>
      </c>
      <c r="B273" s="23" t="s">
        <v>1356</v>
      </c>
      <c r="C273" s="23" t="s">
        <v>1357</v>
      </c>
      <c r="D273" s="23" t="s">
        <v>1358</v>
      </c>
      <c r="E273" s="23" t="s">
        <v>20</v>
      </c>
      <c r="F273" s="23" t="s">
        <v>1359</v>
      </c>
      <c r="G273" s="23" t="s">
        <v>419</v>
      </c>
      <c r="H273" s="23" t="s">
        <v>1289</v>
      </c>
      <c r="I273" s="23" t="s">
        <v>1290</v>
      </c>
      <c r="J273" s="24" t="s">
        <v>1283</v>
      </c>
      <c r="K273" s="23" t="s">
        <v>931</v>
      </c>
      <c r="L273" s="23" t="s">
        <v>1360</v>
      </c>
      <c r="M273" s="23">
        <f t="shared" si="26"/>
        <v>28.96</v>
      </c>
      <c r="N273" s="25">
        <v>71.16</v>
      </c>
      <c r="O273" s="25">
        <f t="shared" si="27"/>
        <v>42.696</v>
      </c>
      <c r="P273" s="25">
        <f t="shared" si="28"/>
        <v>71.656</v>
      </c>
      <c r="Q273" s="26"/>
    </row>
    <row r="274" s="5" customFormat="1" ht="24" customHeight="1" spans="1:17">
      <c r="A274" s="11">
        <v>272</v>
      </c>
      <c r="B274" s="23" t="s">
        <v>1361</v>
      </c>
      <c r="C274" s="23" t="s">
        <v>1362</v>
      </c>
      <c r="D274" s="23" t="s">
        <v>1363</v>
      </c>
      <c r="E274" s="23" t="s">
        <v>20</v>
      </c>
      <c r="F274" s="23" t="s">
        <v>1364</v>
      </c>
      <c r="G274" s="23" t="s">
        <v>419</v>
      </c>
      <c r="H274" s="23" t="s">
        <v>1289</v>
      </c>
      <c r="I274" s="23" t="s">
        <v>1290</v>
      </c>
      <c r="J274" s="24" t="s">
        <v>1283</v>
      </c>
      <c r="K274" s="23" t="s">
        <v>931</v>
      </c>
      <c r="L274" s="23" t="s">
        <v>1365</v>
      </c>
      <c r="M274" s="23">
        <f t="shared" si="26"/>
        <v>25.78</v>
      </c>
      <c r="N274" s="25">
        <v>71.6</v>
      </c>
      <c r="O274" s="25">
        <f t="shared" si="27"/>
        <v>42.96</v>
      </c>
      <c r="P274" s="25">
        <f t="shared" si="28"/>
        <v>68.74</v>
      </c>
      <c r="Q274" s="26"/>
    </row>
    <row r="275" s="2" customFormat="1" ht="24" customHeight="1" spans="1:17">
      <c r="A275" s="11">
        <v>273</v>
      </c>
      <c r="B275" s="12" t="s">
        <v>1366</v>
      </c>
      <c r="C275" s="12" t="s">
        <v>1367</v>
      </c>
      <c r="D275" s="12" t="s">
        <v>1368</v>
      </c>
      <c r="E275" s="12" t="s">
        <v>20</v>
      </c>
      <c r="F275" s="12" t="s">
        <v>1369</v>
      </c>
      <c r="G275" s="12" t="s">
        <v>772</v>
      </c>
      <c r="H275" s="12" t="s">
        <v>1370</v>
      </c>
      <c r="I275" s="12" t="s">
        <v>1371</v>
      </c>
      <c r="J275" s="14" t="s">
        <v>1283</v>
      </c>
      <c r="K275" s="12" t="s">
        <v>683</v>
      </c>
      <c r="L275" s="12" t="s">
        <v>1372</v>
      </c>
      <c r="M275" s="12">
        <f t="shared" si="26"/>
        <v>27.2</v>
      </c>
      <c r="N275" s="14" t="s">
        <v>28</v>
      </c>
      <c r="O275" s="14" t="s">
        <v>28</v>
      </c>
      <c r="P275" s="14" t="s">
        <v>28</v>
      </c>
      <c r="Q275" s="18"/>
    </row>
    <row r="276" s="2" customFormat="1" ht="24" customHeight="1" spans="1:17">
      <c r="A276" s="11">
        <v>274</v>
      </c>
      <c r="B276" s="12" t="s">
        <v>1373</v>
      </c>
      <c r="C276" s="12" t="s">
        <v>1374</v>
      </c>
      <c r="D276" s="12" t="s">
        <v>1375</v>
      </c>
      <c r="E276" s="12" t="s">
        <v>20</v>
      </c>
      <c r="F276" s="12" t="s">
        <v>1376</v>
      </c>
      <c r="G276" s="12" t="s">
        <v>772</v>
      </c>
      <c r="H276" s="12" t="s">
        <v>1370</v>
      </c>
      <c r="I276" s="12" t="s">
        <v>1371</v>
      </c>
      <c r="J276" s="14" t="s">
        <v>1283</v>
      </c>
      <c r="K276" s="12" t="s">
        <v>683</v>
      </c>
      <c r="L276" s="12" t="s">
        <v>1377</v>
      </c>
      <c r="M276" s="12">
        <f t="shared" si="26"/>
        <v>28.34</v>
      </c>
      <c r="N276" s="11">
        <v>83.6</v>
      </c>
      <c r="O276" s="11">
        <f t="shared" ref="O276:O292" si="29">N276*0.6</f>
        <v>50.16</v>
      </c>
      <c r="P276" s="11">
        <f t="shared" ref="P276:P292" si="30">M276+O276</f>
        <v>78.5</v>
      </c>
      <c r="Q276" s="18"/>
    </row>
    <row r="277" s="2" customFormat="1" ht="24" customHeight="1" spans="1:17">
      <c r="A277" s="11">
        <v>275</v>
      </c>
      <c r="B277" s="12" t="s">
        <v>1378</v>
      </c>
      <c r="C277" s="12" t="s">
        <v>1379</v>
      </c>
      <c r="D277" s="12" t="s">
        <v>1380</v>
      </c>
      <c r="E277" s="12" t="s">
        <v>20</v>
      </c>
      <c r="F277" s="12" t="s">
        <v>1381</v>
      </c>
      <c r="G277" s="12" t="s">
        <v>772</v>
      </c>
      <c r="H277" s="12" t="s">
        <v>1370</v>
      </c>
      <c r="I277" s="12" t="s">
        <v>1371</v>
      </c>
      <c r="J277" s="14" t="s">
        <v>1283</v>
      </c>
      <c r="K277" s="12" t="s">
        <v>683</v>
      </c>
      <c r="L277" s="12" t="s">
        <v>983</v>
      </c>
      <c r="M277" s="12">
        <f t="shared" si="26"/>
        <v>29.52</v>
      </c>
      <c r="N277" s="11">
        <v>81.37</v>
      </c>
      <c r="O277" s="11">
        <f t="shared" si="29"/>
        <v>48.822</v>
      </c>
      <c r="P277" s="11">
        <f t="shared" si="30"/>
        <v>78.342</v>
      </c>
      <c r="Q277" s="18"/>
    </row>
    <row r="278" s="2" customFormat="1" ht="24" customHeight="1" spans="1:17">
      <c r="A278" s="11">
        <v>276</v>
      </c>
      <c r="B278" s="12" t="s">
        <v>1382</v>
      </c>
      <c r="C278" s="12" t="s">
        <v>1383</v>
      </c>
      <c r="D278" s="12" t="s">
        <v>1384</v>
      </c>
      <c r="E278" s="12" t="s">
        <v>20</v>
      </c>
      <c r="F278" s="12" t="s">
        <v>1385</v>
      </c>
      <c r="G278" s="12" t="s">
        <v>772</v>
      </c>
      <c r="H278" s="12" t="s">
        <v>1370</v>
      </c>
      <c r="I278" s="12" t="s">
        <v>1371</v>
      </c>
      <c r="J278" s="14" t="s">
        <v>1283</v>
      </c>
      <c r="K278" s="12" t="s">
        <v>683</v>
      </c>
      <c r="L278" s="12" t="s">
        <v>1386</v>
      </c>
      <c r="M278" s="12">
        <f t="shared" si="26"/>
        <v>28.38</v>
      </c>
      <c r="N278" s="11">
        <v>82.32</v>
      </c>
      <c r="O278" s="11">
        <f t="shared" si="29"/>
        <v>49.392</v>
      </c>
      <c r="P278" s="11">
        <f t="shared" si="30"/>
        <v>77.772</v>
      </c>
      <c r="Q278" s="18"/>
    </row>
    <row r="279" s="2" customFormat="1" ht="24" customHeight="1" spans="1:17">
      <c r="A279" s="11">
        <v>277</v>
      </c>
      <c r="B279" s="12" t="s">
        <v>1387</v>
      </c>
      <c r="C279" s="12" t="s">
        <v>1388</v>
      </c>
      <c r="D279" s="12" t="s">
        <v>1389</v>
      </c>
      <c r="E279" s="12" t="s">
        <v>20</v>
      </c>
      <c r="F279" s="12" t="s">
        <v>1390</v>
      </c>
      <c r="G279" s="12" t="s">
        <v>772</v>
      </c>
      <c r="H279" s="12" t="s">
        <v>1370</v>
      </c>
      <c r="I279" s="12" t="s">
        <v>1371</v>
      </c>
      <c r="J279" s="14" t="s">
        <v>1283</v>
      </c>
      <c r="K279" s="12" t="s">
        <v>683</v>
      </c>
      <c r="L279" s="12" t="s">
        <v>954</v>
      </c>
      <c r="M279" s="12">
        <f t="shared" si="26"/>
        <v>28.3</v>
      </c>
      <c r="N279" s="11">
        <v>80.36</v>
      </c>
      <c r="O279" s="11">
        <f t="shared" si="29"/>
        <v>48.216</v>
      </c>
      <c r="P279" s="11">
        <f t="shared" si="30"/>
        <v>76.516</v>
      </c>
      <c r="Q279" s="18"/>
    </row>
    <row r="280" s="2" customFormat="1" ht="24" customHeight="1" spans="1:17">
      <c r="A280" s="11">
        <v>278</v>
      </c>
      <c r="B280" s="12" t="s">
        <v>1391</v>
      </c>
      <c r="C280" s="12" t="s">
        <v>1392</v>
      </c>
      <c r="D280" s="12" t="s">
        <v>1393</v>
      </c>
      <c r="E280" s="12" t="s">
        <v>20</v>
      </c>
      <c r="F280" s="12" t="s">
        <v>1394</v>
      </c>
      <c r="G280" s="12" t="s">
        <v>772</v>
      </c>
      <c r="H280" s="12" t="s">
        <v>1370</v>
      </c>
      <c r="I280" s="12" t="s">
        <v>1371</v>
      </c>
      <c r="J280" s="14" t="s">
        <v>1283</v>
      </c>
      <c r="K280" s="12" t="s">
        <v>683</v>
      </c>
      <c r="L280" s="12" t="s">
        <v>1395</v>
      </c>
      <c r="M280" s="12">
        <f t="shared" si="26"/>
        <v>27.96</v>
      </c>
      <c r="N280" s="11">
        <v>80.52</v>
      </c>
      <c r="O280" s="11">
        <f t="shared" si="29"/>
        <v>48.312</v>
      </c>
      <c r="P280" s="11">
        <f t="shared" si="30"/>
        <v>76.272</v>
      </c>
      <c r="Q280" s="18"/>
    </row>
    <row r="281" s="2" customFormat="1" ht="24" customHeight="1" spans="1:17">
      <c r="A281" s="11">
        <v>279</v>
      </c>
      <c r="B281" s="12" t="s">
        <v>1396</v>
      </c>
      <c r="C281" s="12" t="s">
        <v>1397</v>
      </c>
      <c r="D281" s="12" t="s">
        <v>1398</v>
      </c>
      <c r="E281" s="12" t="s">
        <v>20</v>
      </c>
      <c r="F281" s="12" t="s">
        <v>1399</v>
      </c>
      <c r="G281" s="12" t="s">
        <v>772</v>
      </c>
      <c r="H281" s="12" t="s">
        <v>1370</v>
      </c>
      <c r="I281" s="12" t="s">
        <v>1371</v>
      </c>
      <c r="J281" s="14" t="s">
        <v>1283</v>
      </c>
      <c r="K281" s="12" t="s">
        <v>683</v>
      </c>
      <c r="L281" s="12" t="s">
        <v>1400</v>
      </c>
      <c r="M281" s="12">
        <f t="shared" si="26"/>
        <v>28.18</v>
      </c>
      <c r="N281" s="11">
        <v>75.2</v>
      </c>
      <c r="O281" s="11">
        <f t="shared" si="29"/>
        <v>45.12</v>
      </c>
      <c r="P281" s="11">
        <f t="shared" si="30"/>
        <v>73.3</v>
      </c>
      <c r="Q281" s="18"/>
    </row>
    <row r="282" s="2" customFormat="1" ht="24" customHeight="1" spans="1:17">
      <c r="A282" s="11">
        <v>280</v>
      </c>
      <c r="B282" s="12" t="s">
        <v>1401</v>
      </c>
      <c r="C282" s="12" t="s">
        <v>1402</v>
      </c>
      <c r="D282" s="12" t="s">
        <v>1403</v>
      </c>
      <c r="E282" s="12" t="s">
        <v>20</v>
      </c>
      <c r="F282" s="12" t="s">
        <v>1404</v>
      </c>
      <c r="G282" s="12" t="s">
        <v>772</v>
      </c>
      <c r="H282" s="12" t="s">
        <v>1370</v>
      </c>
      <c r="I282" s="12" t="s">
        <v>1371</v>
      </c>
      <c r="J282" s="14" t="s">
        <v>1283</v>
      </c>
      <c r="K282" s="12" t="s">
        <v>683</v>
      </c>
      <c r="L282" s="12" t="s">
        <v>439</v>
      </c>
      <c r="M282" s="12">
        <f t="shared" si="26"/>
        <v>28.22</v>
      </c>
      <c r="N282" s="11">
        <v>74.06</v>
      </c>
      <c r="O282" s="11">
        <f t="shared" si="29"/>
        <v>44.436</v>
      </c>
      <c r="P282" s="11">
        <f t="shared" si="30"/>
        <v>72.656</v>
      </c>
      <c r="Q282" s="18"/>
    </row>
    <row r="283" s="2" customFormat="1" ht="24" customHeight="1" spans="1:17">
      <c r="A283" s="11">
        <v>281</v>
      </c>
      <c r="B283" s="12" t="s">
        <v>1405</v>
      </c>
      <c r="C283" s="12" t="s">
        <v>1406</v>
      </c>
      <c r="D283" s="12" t="s">
        <v>1407</v>
      </c>
      <c r="E283" s="12" t="s">
        <v>20</v>
      </c>
      <c r="F283" s="12" t="s">
        <v>1408</v>
      </c>
      <c r="G283" s="12" t="s">
        <v>772</v>
      </c>
      <c r="H283" s="12" t="s">
        <v>1370</v>
      </c>
      <c r="I283" s="12" t="s">
        <v>1371</v>
      </c>
      <c r="J283" s="14" t="s">
        <v>1283</v>
      </c>
      <c r="K283" s="12" t="s">
        <v>683</v>
      </c>
      <c r="L283" s="12" t="s">
        <v>1409</v>
      </c>
      <c r="M283" s="12">
        <f t="shared" si="26"/>
        <v>27.34</v>
      </c>
      <c r="N283" s="11">
        <v>74.92</v>
      </c>
      <c r="O283" s="11">
        <f t="shared" si="29"/>
        <v>44.952</v>
      </c>
      <c r="P283" s="11">
        <f t="shared" si="30"/>
        <v>72.292</v>
      </c>
      <c r="Q283" s="18"/>
    </row>
    <row r="284" s="2" customFormat="1" ht="24" customHeight="1" spans="1:17">
      <c r="A284" s="11">
        <v>282</v>
      </c>
      <c r="B284" s="12" t="s">
        <v>1410</v>
      </c>
      <c r="C284" s="12" t="s">
        <v>1411</v>
      </c>
      <c r="D284" s="12" t="s">
        <v>1412</v>
      </c>
      <c r="E284" s="12" t="s">
        <v>20</v>
      </c>
      <c r="F284" s="12" t="s">
        <v>1413</v>
      </c>
      <c r="G284" s="12" t="s">
        <v>772</v>
      </c>
      <c r="H284" s="12" t="s">
        <v>1370</v>
      </c>
      <c r="I284" s="12" t="s">
        <v>1371</v>
      </c>
      <c r="J284" s="14" t="s">
        <v>1283</v>
      </c>
      <c r="K284" s="12" t="s">
        <v>683</v>
      </c>
      <c r="L284" s="12" t="s">
        <v>1414</v>
      </c>
      <c r="M284" s="12">
        <f t="shared" si="26"/>
        <v>27.02</v>
      </c>
      <c r="N284" s="11">
        <v>74.6</v>
      </c>
      <c r="O284" s="11">
        <f t="shared" si="29"/>
        <v>44.76</v>
      </c>
      <c r="P284" s="11">
        <f t="shared" si="30"/>
        <v>71.78</v>
      </c>
      <c r="Q284" s="18"/>
    </row>
    <row r="285" s="2" customFormat="1" ht="24" customHeight="1" spans="1:17">
      <c r="A285" s="11">
        <v>283</v>
      </c>
      <c r="B285" s="12" t="s">
        <v>1415</v>
      </c>
      <c r="C285" s="12" t="s">
        <v>1416</v>
      </c>
      <c r="D285" s="12" t="s">
        <v>1417</v>
      </c>
      <c r="E285" s="12" t="s">
        <v>20</v>
      </c>
      <c r="F285" s="12" t="s">
        <v>1418</v>
      </c>
      <c r="G285" s="12" t="s">
        <v>772</v>
      </c>
      <c r="H285" s="12" t="s">
        <v>1370</v>
      </c>
      <c r="I285" s="12" t="s">
        <v>1371</v>
      </c>
      <c r="J285" s="14" t="s">
        <v>1283</v>
      </c>
      <c r="K285" s="12" t="s">
        <v>683</v>
      </c>
      <c r="L285" s="12" t="s">
        <v>1419</v>
      </c>
      <c r="M285" s="12">
        <f t="shared" si="26"/>
        <v>28.62</v>
      </c>
      <c r="N285" s="11">
        <v>71.2</v>
      </c>
      <c r="O285" s="11">
        <f t="shared" si="29"/>
        <v>42.72</v>
      </c>
      <c r="P285" s="11">
        <f t="shared" si="30"/>
        <v>71.34</v>
      </c>
      <c r="Q285" s="18"/>
    </row>
    <row r="286" s="2" customFormat="1" ht="24" customHeight="1" spans="1:17">
      <c r="A286" s="11">
        <v>284</v>
      </c>
      <c r="B286" s="12" t="s">
        <v>1420</v>
      </c>
      <c r="C286" s="12" t="s">
        <v>1421</v>
      </c>
      <c r="D286" s="12" t="s">
        <v>1422</v>
      </c>
      <c r="E286" s="12" t="s">
        <v>20</v>
      </c>
      <c r="F286" s="12" t="s">
        <v>1423</v>
      </c>
      <c r="G286" s="12" t="s">
        <v>772</v>
      </c>
      <c r="H286" s="12" t="s">
        <v>1370</v>
      </c>
      <c r="I286" s="12" t="s">
        <v>1371</v>
      </c>
      <c r="J286" s="14" t="s">
        <v>1283</v>
      </c>
      <c r="K286" s="12" t="s">
        <v>683</v>
      </c>
      <c r="L286" s="12" t="s">
        <v>366</v>
      </c>
      <c r="M286" s="12">
        <f t="shared" si="26"/>
        <v>29.66</v>
      </c>
      <c r="N286" s="11">
        <v>68.74</v>
      </c>
      <c r="O286" s="11">
        <f t="shared" si="29"/>
        <v>41.244</v>
      </c>
      <c r="P286" s="11">
        <f t="shared" si="30"/>
        <v>70.904</v>
      </c>
      <c r="Q286" s="18"/>
    </row>
    <row r="287" s="2" customFormat="1" ht="24" customHeight="1" spans="1:17">
      <c r="A287" s="11">
        <v>285</v>
      </c>
      <c r="B287" s="12" t="s">
        <v>1424</v>
      </c>
      <c r="C287" s="12" t="s">
        <v>1425</v>
      </c>
      <c r="D287" s="12" t="s">
        <v>1426</v>
      </c>
      <c r="E287" s="12" t="s">
        <v>20</v>
      </c>
      <c r="F287" s="12" t="s">
        <v>1427</v>
      </c>
      <c r="G287" s="12" t="s">
        <v>772</v>
      </c>
      <c r="H287" s="12" t="s">
        <v>1370</v>
      </c>
      <c r="I287" s="12" t="s">
        <v>1371</v>
      </c>
      <c r="J287" s="14" t="s">
        <v>1283</v>
      </c>
      <c r="K287" s="12" t="s">
        <v>683</v>
      </c>
      <c r="L287" s="12" t="s">
        <v>833</v>
      </c>
      <c r="M287" s="12">
        <f t="shared" si="26"/>
        <v>27.18</v>
      </c>
      <c r="N287" s="11">
        <v>72.08</v>
      </c>
      <c r="O287" s="11">
        <f t="shared" si="29"/>
        <v>43.248</v>
      </c>
      <c r="P287" s="11">
        <f t="shared" si="30"/>
        <v>70.428</v>
      </c>
      <c r="Q287" s="18"/>
    </row>
    <row r="288" s="2" customFormat="1" ht="24" customHeight="1" spans="1:17">
      <c r="A288" s="11">
        <v>286</v>
      </c>
      <c r="B288" s="12" t="s">
        <v>1428</v>
      </c>
      <c r="C288" s="12" t="s">
        <v>1429</v>
      </c>
      <c r="D288" s="12" t="s">
        <v>1430</v>
      </c>
      <c r="E288" s="12" t="s">
        <v>20</v>
      </c>
      <c r="F288" s="12" t="s">
        <v>1431</v>
      </c>
      <c r="G288" s="12" t="s">
        <v>772</v>
      </c>
      <c r="H288" s="12" t="s">
        <v>1370</v>
      </c>
      <c r="I288" s="12" t="s">
        <v>1371</v>
      </c>
      <c r="J288" s="14" t="s">
        <v>1283</v>
      </c>
      <c r="K288" s="12" t="s">
        <v>683</v>
      </c>
      <c r="L288" s="12" t="s">
        <v>1432</v>
      </c>
      <c r="M288" s="12">
        <f t="shared" si="26"/>
        <v>27.26</v>
      </c>
      <c r="N288" s="11">
        <v>71.55</v>
      </c>
      <c r="O288" s="11">
        <f t="shared" si="29"/>
        <v>42.93</v>
      </c>
      <c r="P288" s="11">
        <f t="shared" si="30"/>
        <v>70.19</v>
      </c>
      <c r="Q288" s="18"/>
    </row>
    <row r="289" s="2" customFormat="1" ht="24" customHeight="1" spans="1:17">
      <c r="A289" s="11">
        <v>287</v>
      </c>
      <c r="B289" s="12" t="s">
        <v>1433</v>
      </c>
      <c r="C289" s="12" t="s">
        <v>1434</v>
      </c>
      <c r="D289" s="12" t="s">
        <v>1435</v>
      </c>
      <c r="E289" s="12" t="s">
        <v>20</v>
      </c>
      <c r="F289" s="12" t="s">
        <v>1436</v>
      </c>
      <c r="G289" s="12" t="s">
        <v>772</v>
      </c>
      <c r="H289" s="12" t="s">
        <v>1370</v>
      </c>
      <c r="I289" s="12" t="s">
        <v>1371</v>
      </c>
      <c r="J289" s="14" t="s">
        <v>1283</v>
      </c>
      <c r="K289" s="12" t="s">
        <v>683</v>
      </c>
      <c r="L289" s="12" t="s">
        <v>1437</v>
      </c>
      <c r="M289" s="12">
        <f t="shared" si="26"/>
        <v>27.06</v>
      </c>
      <c r="N289" s="11">
        <v>71.7</v>
      </c>
      <c r="O289" s="11">
        <f t="shared" si="29"/>
        <v>43.02</v>
      </c>
      <c r="P289" s="11">
        <f t="shared" si="30"/>
        <v>70.08</v>
      </c>
      <c r="Q289" s="18"/>
    </row>
    <row r="290" s="2" customFormat="1" ht="24" customHeight="1" spans="1:17">
      <c r="A290" s="11">
        <v>288</v>
      </c>
      <c r="B290" s="12" t="s">
        <v>1438</v>
      </c>
      <c r="C290" s="12" t="s">
        <v>1439</v>
      </c>
      <c r="D290" s="12" t="s">
        <v>1440</v>
      </c>
      <c r="E290" s="12" t="s">
        <v>20</v>
      </c>
      <c r="F290" s="12" t="s">
        <v>1441</v>
      </c>
      <c r="G290" s="12" t="s">
        <v>772</v>
      </c>
      <c r="H290" s="12" t="s">
        <v>1370</v>
      </c>
      <c r="I290" s="12" t="s">
        <v>1371</v>
      </c>
      <c r="J290" s="14" t="s">
        <v>1283</v>
      </c>
      <c r="K290" s="12" t="s">
        <v>683</v>
      </c>
      <c r="L290" s="12" t="s">
        <v>761</v>
      </c>
      <c r="M290" s="12">
        <f t="shared" si="26"/>
        <v>27.8</v>
      </c>
      <c r="N290" s="11">
        <v>69.8</v>
      </c>
      <c r="O290" s="11">
        <f t="shared" si="29"/>
        <v>41.88</v>
      </c>
      <c r="P290" s="11">
        <f t="shared" si="30"/>
        <v>69.68</v>
      </c>
      <c r="Q290" s="18"/>
    </row>
    <row r="291" s="2" customFormat="1" ht="24" customHeight="1" spans="1:17">
      <c r="A291" s="11">
        <v>289</v>
      </c>
      <c r="B291" s="12" t="s">
        <v>1442</v>
      </c>
      <c r="C291" s="12" t="s">
        <v>1443</v>
      </c>
      <c r="D291" s="12" t="s">
        <v>1444</v>
      </c>
      <c r="E291" s="12" t="s">
        <v>20</v>
      </c>
      <c r="F291" s="12" t="s">
        <v>1445</v>
      </c>
      <c r="G291" s="12" t="s">
        <v>772</v>
      </c>
      <c r="H291" s="12" t="s">
        <v>1370</v>
      </c>
      <c r="I291" s="12" t="s">
        <v>1371</v>
      </c>
      <c r="J291" s="14" t="s">
        <v>1283</v>
      </c>
      <c r="K291" s="12" t="s">
        <v>683</v>
      </c>
      <c r="L291" s="12" t="s">
        <v>1446</v>
      </c>
      <c r="M291" s="12">
        <f t="shared" si="26"/>
        <v>27.58</v>
      </c>
      <c r="N291" s="11">
        <v>69.02</v>
      </c>
      <c r="O291" s="11">
        <f t="shared" si="29"/>
        <v>41.412</v>
      </c>
      <c r="P291" s="11">
        <f t="shared" si="30"/>
        <v>68.992</v>
      </c>
      <c r="Q291" s="18"/>
    </row>
    <row r="292" s="2" customFormat="1" ht="24" customHeight="1" spans="1:17">
      <c r="A292" s="11">
        <v>290</v>
      </c>
      <c r="B292" s="12" t="s">
        <v>1447</v>
      </c>
      <c r="C292" s="12" t="s">
        <v>1448</v>
      </c>
      <c r="D292" s="12" t="s">
        <v>1449</v>
      </c>
      <c r="E292" s="12" t="s">
        <v>20</v>
      </c>
      <c r="F292" s="12" t="s">
        <v>1450</v>
      </c>
      <c r="G292" s="12" t="s">
        <v>772</v>
      </c>
      <c r="H292" s="12" t="s">
        <v>1370</v>
      </c>
      <c r="I292" s="12" t="s">
        <v>1371</v>
      </c>
      <c r="J292" s="14" t="s">
        <v>1283</v>
      </c>
      <c r="K292" s="12" t="s">
        <v>683</v>
      </c>
      <c r="L292" s="12" t="s">
        <v>1451</v>
      </c>
      <c r="M292" s="12">
        <f t="shared" si="26"/>
        <v>27.56</v>
      </c>
      <c r="N292" s="11">
        <v>65.84</v>
      </c>
      <c r="O292" s="11">
        <f t="shared" si="29"/>
        <v>39.504</v>
      </c>
      <c r="P292" s="11">
        <f t="shared" si="30"/>
        <v>67.064</v>
      </c>
      <c r="Q292" s="18"/>
    </row>
    <row r="293" s="3" customFormat="1" ht="24" customHeight="1" spans="1:17">
      <c r="A293" s="11">
        <v>291</v>
      </c>
      <c r="B293" s="13" t="s">
        <v>1452</v>
      </c>
      <c r="C293" s="13" t="s">
        <v>1453</v>
      </c>
      <c r="D293" s="13" t="s">
        <v>1454</v>
      </c>
      <c r="E293" s="13" t="s">
        <v>20</v>
      </c>
      <c r="F293" s="13" t="s">
        <v>1455</v>
      </c>
      <c r="G293" s="13" t="s">
        <v>419</v>
      </c>
      <c r="H293" s="13" t="s">
        <v>1065</v>
      </c>
      <c r="I293" s="13" t="s">
        <v>1066</v>
      </c>
      <c r="J293" s="15" t="s">
        <v>1456</v>
      </c>
      <c r="K293" s="13" t="s">
        <v>772</v>
      </c>
      <c r="L293" s="13" t="s">
        <v>648</v>
      </c>
      <c r="M293" s="13">
        <f t="shared" si="26"/>
        <v>27.72</v>
      </c>
      <c r="N293" s="15" t="s">
        <v>28</v>
      </c>
      <c r="O293" s="15" t="s">
        <v>28</v>
      </c>
      <c r="P293" s="15" t="s">
        <v>28</v>
      </c>
      <c r="Q293" s="17"/>
    </row>
    <row r="294" s="3" customFormat="1" ht="24" customHeight="1" spans="1:17">
      <c r="A294" s="11">
        <v>292</v>
      </c>
      <c r="B294" s="13" t="s">
        <v>1457</v>
      </c>
      <c r="C294" s="13" t="s">
        <v>1458</v>
      </c>
      <c r="D294" s="13" t="s">
        <v>1459</v>
      </c>
      <c r="E294" s="13" t="s">
        <v>20</v>
      </c>
      <c r="F294" s="13" t="s">
        <v>1460</v>
      </c>
      <c r="G294" s="13" t="s">
        <v>419</v>
      </c>
      <c r="H294" s="13" t="s">
        <v>1065</v>
      </c>
      <c r="I294" s="13" t="s">
        <v>1066</v>
      </c>
      <c r="J294" s="15" t="s">
        <v>1456</v>
      </c>
      <c r="K294" s="13" t="s">
        <v>772</v>
      </c>
      <c r="L294" s="13" t="s">
        <v>1461</v>
      </c>
      <c r="M294" s="13">
        <f t="shared" si="26"/>
        <v>31.12</v>
      </c>
      <c r="N294" s="16">
        <v>80.2</v>
      </c>
      <c r="O294" s="16">
        <f t="shared" ref="O294:O357" si="31">N294*0.6</f>
        <v>48.12</v>
      </c>
      <c r="P294" s="16">
        <f t="shared" ref="P294:P357" si="32">M294+O294</f>
        <v>79.24</v>
      </c>
      <c r="Q294" s="17"/>
    </row>
    <row r="295" s="3" customFormat="1" ht="24" customHeight="1" spans="1:17">
      <c r="A295" s="11">
        <v>293</v>
      </c>
      <c r="B295" s="13" t="s">
        <v>1462</v>
      </c>
      <c r="C295" s="13" t="s">
        <v>1463</v>
      </c>
      <c r="D295" s="13" t="s">
        <v>1464</v>
      </c>
      <c r="E295" s="13" t="s">
        <v>20</v>
      </c>
      <c r="F295" s="13" t="s">
        <v>1465</v>
      </c>
      <c r="G295" s="13" t="s">
        <v>419</v>
      </c>
      <c r="H295" s="13" t="s">
        <v>1065</v>
      </c>
      <c r="I295" s="13" t="s">
        <v>1066</v>
      </c>
      <c r="J295" s="15" t="s">
        <v>1456</v>
      </c>
      <c r="K295" s="13" t="s">
        <v>772</v>
      </c>
      <c r="L295" s="13" t="s">
        <v>68</v>
      </c>
      <c r="M295" s="13">
        <f t="shared" si="26"/>
        <v>27.62</v>
      </c>
      <c r="N295" s="16">
        <v>85.7</v>
      </c>
      <c r="O295" s="16">
        <f t="shared" si="31"/>
        <v>51.42</v>
      </c>
      <c r="P295" s="16">
        <f t="shared" si="32"/>
        <v>79.04</v>
      </c>
      <c r="Q295" s="17"/>
    </row>
    <row r="296" s="3" customFormat="1" ht="24" customHeight="1" spans="1:17">
      <c r="A296" s="11">
        <v>294</v>
      </c>
      <c r="B296" s="13" t="s">
        <v>1466</v>
      </c>
      <c r="C296" s="13" t="s">
        <v>1467</v>
      </c>
      <c r="D296" s="13" t="s">
        <v>1468</v>
      </c>
      <c r="E296" s="13" t="s">
        <v>20</v>
      </c>
      <c r="F296" s="13" t="s">
        <v>1469</v>
      </c>
      <c r="G296" s="13" t="s">
        <v>419</v>
      </c>
      <c r="H296" s="13" t="s">
        <v>1065</v>
      </c>
      <c r="I296" s="13" t="s">
        <v>1066</v>
      </c>
      <c r="J296" s="15" t="s">
        <v>1456</v>
      </c>
      <c r="K296" s="13" t="s">
        <v>772</v>
      </c>
      <c r="L296" s="13" t="s">
        <v>1470</v>
      </c>
      <c r="M296" s="13">
        <f t="shared" si="26"/>
        <v>28.48</v>
      </c>
      <c r="N296" s="16">
        <v>82.6</v>
      </c>
      <c r="O296" s="16">
        <f t="shared" si="31"/>
        <v>49.56</v>
      </c>
      <c r="P296" s="16">
        <f t="shared" si="32"/>
        <v>78.04</v>
      </c>
      <c r="Q296" s="17"/>
    </row>
    <row r="297" s="3" customFormat="1" ht="24" customHeight="1" spans="1:17">
      <c r="A297" s="11">
        <v>295</v>
      </c>
      <c r="B297" s="13" t="s">
        <v>1471</v>
      </c>
      <c r="C297" s="13" t="s">
        <v>1472</v>
      </c>
      <c r="D297" s="13" t="s">
        <v>1473</v>
      </c>
      <c r="E297" s="13" t="s">
        <v>20</v>
      </c>
      <c r="F297" s="13" t="s">
        <v>1474</v>
      </c>
      <c r="G297" s="13" t="s">
        <v>419</v>
      </c>
      <c r="H297" s="13" t="s">
        <v>1065</v>
      </c>
      <c r="I297" s="13" t="s">
        <v>1066</v>
      </c>
      <c r="J297" s="15" t="s">
        <v>1456</v>
      </c>
      <c r="K297" s="13" t="s">
        <v>772</v>
      </c>
      <c r="L297" s="13" t="s">
        <v>1475</v>
      </c>
      <c r="M297" s="13">
        <f t="shared" si="26"/>
        <v>27.3</v>
      </c>
      <c r="N297" s="16">
        <v>83.8</v>
      </c>
      <c r="O297" s="16">
        <f t="shared" si="31"/>
        <v>50.28</v>
      </c>
      <c r="P297" s="16">
        <f t="shared" si="32"/>
        <v>77.58</v>
      </c>
      <c r="Q297" s="17"/>
    </row>
    <row r="298" s="3" customFormat="1" ht="24" customHeight="1" spans="1:17">
      <c r="A298" s="11">
        <v>296</v>
      </c>
      <c r="B298" s="13" t="s">
        <v>1476</v>
      </c>
      <c r="C298" s="13" t="s">
        <v>1078</v>
      </c>
      <c r="D298" s="13" t="s">
        <v>1477</v>
      </c>
      <c r="E298" s="13" t="s">
        <v>20</v>
      </c>
      <c r="F298" s="13" t="s">
        <v>1478</v>
      </c>
      <c r="G298" s="13" t="s">
        <v>419</v>
      </c>
      <c r="H298" s="13" t="s">
        <v>1065</v>
      </c>
      <c r="I298" s="13" t="s">
        <v>1066</v>
      </c>
      <c r="J298" s="15" t="s">
        <v>1456</v>
      </c>
      <c r="K298" s="13" t="s">
        <v>772</v>
      </c>
      <c r="L298" s="13" t="s">
        <v>1479</v>
      </c>
      <c r="M298" s="13">
        <f t="shared" si="26"/>
        <v>27.52</v>
      </c>
      <c r="N298" s="16">
        <v>82.16</v>
      </c>
      <c r="O298" s="16">
        <f t="shared" si="31"/>
        <v>49.296</v>
      </c>
      <c r="P298" s="16">
        <f t="shared" si="32"/>
        <v>76.816</v>
      </c>
      <c r="Q298" s="17"/>
    </row>
    <row r="299" s="3" customFormat="1" ht="24" customHeight="1" spans="1:17">
      <c r="A299" s="11">
        <v>297</v>
      </c>
      <c r="B299" s="13" t="s">
        <v>1480</v>
      </c>
      <c r="C299" s="13" t="s">
        <v>1481</v>
      </c>
      <c r="D299" s="13" t="s">
        <v>1482</v>
      </c>
      <c r="E299" s="13" t="s">
        <v>20</v>
      </c>
      <c r="F299" s="13" t="s">
        <v>1483</v>
      </c>
      <c r="G299" s="13" t="s">
        <v>419</v>
      </c>
      <c r="H299" s="13" t="s">
        <v>1065</v>
      </c>
      <c r="I299" s="13" t="s">
        <v>1066</v>
      </c>
      <c r="J299" s="15" t="s">
        <v>1456</v>
      </c>
      <c r="K299" s="13" t="s">
        <v>772</v>
      </c>
      <c r="L299" s="13" t="s">
        <v>1200</v>
      </c>
      <c r="M299" s="13">
        <f t="shared" si="26"/>
        <v>27.14</v>
      </c>
      <c r="N299" s="16">
        <v>82.32</v>
      </c>
      <c r="O299" s="16">
        <f t="shared" si="31"/>
        <v>49.392</v>
      </c>
      <c r="P299" s="16">
        <f t="shared" si="32"/>
        <v>76.532</v>
      </c>
      <c r="Q299" s="17"/>
    </row>
    <row r="300" s="3" customFormat="1" ht="24" customHeight="1" spans="1:17">
      <c r="A300" s="11">
        <v>298</v>
      </c>
      <c r="B300" s="13" t="s">
        <v>1484</v>
      </c>
      <c r="C300" s="13" t="s">
        <v>1485</v>
      </c>
      <c r="D300" s="13" t="s">
        <v>1486</v>
      </c>
      <c r="E300" s="13" t="s">
        <v>20</v>
      </c>
      <c r="F300" s="13" t="s">
        <v>1487</v>
      </c>
      <c r="G300" s="13" t="s">
        <v>419</v>
      </c>
      <c r="H300" s="13" t="s">
        <v>1065</v>
      </c>
      <c r="I300" s="13" t="s">
        <v>1066</v>
      </c>
      <c r="J300" s="15" t="s">
        <v>1456</v>
      </c>
      <c r="K300" s="13" t="s">
        <v>772</v>
      </c>
      <c r="L300" s="13" t="s">
        <v>1488</v>
      </c>
      <c r="M300" s="13">
        <f t="shared" si="26"/>
        <v>28.44</v>
      </c>
      <c r="N300" s="16">
        <v>79.5</v>
      </c>
      <c r="O300" s="16">
        <f t="shared" si="31"/>
        <v>47.7</v>
      </c>
      <c r="P300" s="16">
        <f t="shared" si="32"/>
        <v>76.14</v>
      </c>
      <c r="Q300" s="17"/>
    </row>
    <row r="301" s="3" customFormat="1" ht="24" customHeight="1" spans="1:17">
      <c r="A301" s="11">
        <v>299</v>
      </c>
      <c r="B301" s="13" t="s">
        <v>1489</v>
      </c>
      <c r="C301" s="13" t="s">
        <v>1490</v>
      </c>
      <c r="D301" s="13" t="s">
        <v>1491</v>
      </c>
      <c r="E301" s="13" t="s">
        <v>20</v>
      </c>
      <c r="F301" s="13" t="s">
        <v>1492</v>
      </c>
      <c r="G301" s="13" t="s">
        <v>419</v>
      </c>
      <c r="H301" s="13" t="s">
        <v>1065</v>
      </c>
      <c r="I301" s="13" t="s">
        <v>1066</v>
      </c>
      <c r="J301" s="15" t="s">
        <v>1456</v>
      </c>
      <c r="K301" s="13" t="s">
        <v>772</v>
      </c>
      <c r="L301" s="13" t="s">
        <v>1493</v>
      </c>
      <c r="M301" s="13">
        <f t="shared" si="26"/>
        <v>28</v>
      </c>
      <c r="N301" s="16">
        <v>78.8</v>
      </c>
      <c r="O301" s="16">
        <f t="shared" si="31"/>
        <v>47.28</v>
      </c>
      <c r="P301" s="16">
        <f t="shared" si="32"/>
        <v>75.28</v>
      </c>
      <c r="Q301" s="17"/>
    </row>
    <row r="302" s="3" customFormat="1" ht="24" customHeight="1" spans="1:17">
      <c r="A302" s="11">
        <v>300</v>
      </c>
      <c r="B302" s="13" t="s">
        <v>1494</v>
      </c>
      <c r="C302" s="13" t="s">
        <v>1495</v>
      </c>
      <c r="D302" s="13" t="s">
        <v>1496</v>
      </c>
      <c r="E302" s="13" t="s">
        <v>20</v>
      </c>
      <c r="F302" s="13" t="s">
        <v>1497</v>
      </c>
      <c r="G302" s="13" t="s">
        <v>419</v>
      </c>
      <c r="H302" s="13" t="s">
        <v>1065</v>
      </c>
      <c r="I302" s="13" t="s">
        <v>1066</v>
      </c>
      <c r="J302" s="15" t="s">
        <v>1456</v>
      </c>
      <c r="K302" s="13" t="s">
        <v>772</v>
      </c>
      <c r="L302" s="13" t="s">
        <v>1498</v>
      </c>
      <c r="M302" s="13">
        <f t="shared" si="26"/>
        <v>26.62</v>
      </c>
      <c r="N302" s="16">
        <v>79.5</v>
      </c>
      <c r="O302" s="16">
        <f t="shared" si="31"/>
        <v>47.7</v>
      </c>
      <c r="P302" s="16">
        <f t="shared" si="32"/>
        <v>74.32</v>
      </c>
      <c r="Q302" s="17"/>
    </row>
    <row r="303" s="3" customFormat="1" ht="24" customHeight="1" spans="1:17">
      <c r="A303" s="11">
        <v>301</v>
      </c>
      <c r="B303" s="13" t="s">
        <v>1499</v>
      </c>
      <c r="C303" s="13" t="s">
        <v>1500</v>
      </c>
      <c r="D303" s="13" t="s">
        <v>1501</v>
      </c>
      <c r="E303" s="13" t="s">
        <v>20</v>
      </c>
      <c r="F303" s="13" t="s">
        <v>1502</v>
      </c>
      <c r="G303" s="13" t="s">
        <v>419</v>
      </c>
      <c r="H303" s="13" t="s">
        <v>1065</v>
      </c>
      <c r="I303" s="13" t="s">
        <v>1066</v>
      </c>
      <c r="J303" s="15" t="s">
        <v>1456</v>
      </c>
      <c r="K303" s="13" t="s">
        <v>772</v>
      </c>
      <c r="L303" s="13" t="s">
        <v>454</v>
      </c>
      <c r="M303" s="13">
        <f t="shared" si="26"/>
        <v>26.56</v>
      </c>
      <c r="N303" s="16">
        <v>76.04</v>
      </c>
      <c r="O303" s="16">
        <f t="shared" si="31"/>
        <v>45.624</v>
      </c>
      <c r="P303" s="16">
        <f t="shared" si="32"/>
        <v>72.184</v>
      </c>
      <c r="Q303" s="17"/>
    </row>
    <row r="304" s="3" customFormat="1" ht="24" customHeight="1" spans="1:17">
      <c r="A304" s="11">
        <v>302</v>
      </c>
      <c r="B304" s="13" t="s">
        <v>1503</v>
      </c>
      <c r="C304" s="13" t="s">
        <v>1504</v>
      </c>
      <c r="D304" s="13" t="s">
        <v>1505</v>
      </c>
      <c r="E304" s="13" t="s">
        <v>20</v>
      </c>
      <c r="F304" s="13" t="s">
        <v>1506</v>
      </c>
      <c r="G304" s="13" t="s">
        <v>419</v>
      </c>
      <c r="H304" s="13" t="s">
        <v>1065</v>
      </c>
      <c r="I304" s="13" t="s">
        <v>1066</v>
      </c>
      <c r="J304" s="15" t="s">
        <v>1456</v>
      </c>
      <c r="K304" s="13" t="s">
        <v>772</v>
      </c>
      <c r="L304" s="13" t="s">
        <v>137</v>
      </c>
      <c r="M304" s="13">
        <f t="shared" si="26"/>
        <v>26.78</v>
      </c>
      <c r="N304" s="16">
        <v>74.62</v>
      </c>
      <c r="O304" s="16">
        <f t="shared" si="31"/>
        <v>44.772</v>
      </c>
      <c r="P304" s="16">
        <f t="shared" si="32"/>
        <v>71.552</v>
      </c>
      <c r="Q304" s="17"/>
    </row>
    <row r="305" s="2" customFormat="1" ht="24" customHeight="1" spans="1:17">
      <c r="A305" s="11">
        <v>303</v>
      </c>
      <c r="B305" s="12" t="s">
        <v>1507</v>
      </c>
      <c r="C305" s="12" t="s">
        <v>1508</v>
      </c>
      <c r="D305" s="12" t="s">
        <v>1509</v>
      </c>
      <c r="E305" s="12" t="s">
        <v>20</v>
      </c>
      <c r="F305" s="12" t="s">
        <v>1510</v>
      </c>
      <c r="G305" s="12" t="s">
        <v>22</v>
      </c>
      <c r="H305" s="12" t="s">
        <v>947</v>
      </c>
      <c r="I305" s="12" t="s">
        <v>948</v>
      </c>
      <c r="J305" s="14" t="s">
        <v>1456</v>
      </c>
      <c r="K305" s="12" t="s">
        <v>1251</v>
      </c>
      <c r="L305" s="12" t="s">
        <v>277</v>
      </c>
      <c r="M305" s="12">
        <f t="shared" si="26"/>
        <v>31.66</v>
      </c>
      <c r="N305" s="11">
        <v>85.04</v>
      </c>
      <c r="O305" s="11">
        <f t="shared" si="31"/>
        <v>51.024</v>
      </c>
      <c r="P305" s="11">
        <f t="shared" si="32"/>
        <v>82.684</v>
      </c>
      <c r="Q305" s="18"/>
    </row>
    <row r="306" s="2" customFormat="1" ht="24" customHeight="1" spans="1:17">
      <c r="A306" s="11">
        <v>304</v>
      </c>
      <c r="B306" s="12" t="s">
        <v>1511</v>
      </c>
      <c r="C306" s="12" t="s">
        <v>1512</v>
      </c>
      <c r="D306" s="12" t="s">
        <v>1513</v>
      </c>
      <c r="E306" s="12" t="s">
        <v>20</v>
      </c>
      <c r="F306" s="12" t="s">
        <v>1514</v>
      </c>
      <c r="G306" s="12" t="s">
        <v>22</v>
      </c>
      <c r="H306" s="12" t="s">
        <v>947</v>
      </c>
      <c r="I306" s="12" t="s">
        <v>948</v>
      </c>
      <c r="J306" s="14" t="s">
        <v>1456</v>
      </c>
      <c r="K306" s="12" t="s">
        <v>1251</v>
      </c>
      <c r="L306" s="12" t="s">
        <v>316</v>
      </c>
      <c r="M306" s="12">
        <f t="shared" si="26"/>
        <v>30.6</v>
      </c>
      <c r="N306" s="11">
        <v>85.28</v>
      </c>
      <c r="O306" s="11">
        <f t="shared" si="31"/>
        <v>51.168</v>
      </c>
      <c r="P306" s="11">
        <f t="shared" si="32"/>
        <v>81.768</v>
      </c>
      <c r="Q306" s="18"/>
    </row>
    <row r="307" s="2" customFormat="1" ht="24" customHeight="1" spans="1:17">
      <c r="A307" s="11">
        <v>305</v>
      </c>
      <c r="B307" s="12" t="s">
        <v>1515</v>
      </c>
      <c r="C307" s="12" t="s">
        <v>1516</v>
      </c>
      <c r="D307" s="12" t="s">
        <v>1517</v>
      </c>
      <c r="E307" s="12" t="s">
        <v>20</v>
      </c>
      <c r="F307" s="12" t="s">
        <v>1518</v>
      </c>
      <c r="G307" s="12" t="s">
        <v>22</v>
      </c>
      <c r="H307" s="12" t="s">
        <v>947</v>
      </c>
      <c r="I307" s="12" t="s">
        <v>948</v>
      </c>
      <c r="J307" s="14" t="s">
        <v>1456</v>
      </c>
      <c r="K307" s="12" t="s">
        <v>1251</v>
      </c>
      <c r="L307" s="12" t="s">
        <v>1519</v>
      </c>
      <c r="M307" s="12">
        <f t="shared" si="26"/>
        <v>31.44</v>
      </c>
      <c r="N307" s="11">
        <v>79.16</v>
      </c>
      <c r="O307" s="11">
        <f t="shared" si="31"/>
        <v>47.496</v>
      </c>
      <c r="P307" s="11">
        <f t="shared" si="32"/>
        <v>78.936</v>
      </c>
      <c r="Q307" s="18"/>
    </row>
    <row r="308" s="2" customFormat="1" ht="24" customHeight="1" spans="1:17">
      <c r="A308" s="11">
        <v>306</v>
      </c>
      <c r="B308" s="12" t="s">
        <v>1520</v>
      </c>
      <c r="C308" s="12" t="s">
        <v>1521</v>
      </c>
      <c r="D308" s="12" t="s">
        <v>1522</v>
      </c>
      <c r="E308" s="12" t="s">
        <v>20</v>
      </c>
      <c r="F308" s="12" t="s">
        <v>1523</v>
      </c>
      <c r="G308" s="12" t="s">
        <v>22</v>
      </c>
      <c r="H308" s="12" t="s">
        <v>947</v>
      </c>
      <c r="I308" s="12" t="s">
        <v>948</v>
      </c>
      <c r="J308" s="14" t="s">
        <v>1456</v>
      </c>
      <c r="K308" s="12" t="s">
        <v>1251</v>
      </c>
      <c r="L308" s="12" t="s">
        <v>424</v>
      </c>
      <c r="M308" s="12">
        <f t="shared" si="26"/>
        <v>29.26</v>
      </c>
      <c r="N308" s="11">
        <v>82.64</v>
      </c>
      <c r="O308" s="11">
        <f t="shared" si="31"/>
        <v>49.584</v>
      </c>
      <c r="P308" s="11">
        <f t="shared" si="32"/>
        <v>78.844</v>
      </c>
      <c r="Q308" s="18"/>
    </row>
    <row r="309" s="2" customFormat="1" ht="24" customHeight="1" spans="1:17">
      <c r="A309" s="11">
        <v>307</v>
      </c>
      <c r="B309" s="12" t="s">
        <v>1524</v>
      </c>
      <c r="C309" s="12" t="s">
        <v>1525</v>
      </c>
      <c r="D309" s="12" t="s">
        <v>1526</v>
      </c>
      <c r="E309" s="12" t="s">
        <v>275</v>
      </c>
      <c r="F309" s="12" t="s">
        <v>1527</v>
      </c>
      <c r="G309" s="12" t="s">
        <v>22</v>
      </c>
      <c r="H309" s="12" t="s">
        <v>947</v>
      </c>
      <c r="I309" s="12" t="s">
        <v>948</v>
      </c>
      <c r="J309" s="14" t="s">
        <v>1456</v>
      </c>
      <c r="K309" s="12" t="s">
        <v>1251</v>
      </c>
      <c r="L309" s="12" t="s">
        <v>1528</v>
      </c>
      <c r="M309" s="12">
        <f t="shared" si="26"/>
        <v>29.7</v>
      </c>
      <c r="N309" s="11">
        <v>81.4</v>
      </c>
      <c r="O309" s="11">
        <f t="shared" si="31"/>
        <v>48.84</v>
      </c>
      <c r="P309" s="11">
        <f t="shared" si="32"/>
        <v>78.54</v>
      </c>
      <c r="Q309" s="18"/>
    </row>
    <row r="310" s="2" customFormat="1" ht="24" customHeight="1" spans="1:17">
      <c r="A310" s="11">
        <v>308</v>
      </c>
      <c r="B310" s="12" t="s">
        <v>1529</v>
      </c>
      <c r="C310" s="12" t="s">
        <v>1530</v>
      </c>
      <c r="D310" s="12" t="s">
        <v>1531</v>
      </c>
      <c r="E310" s="12" t="s">
        <v>20</v>
      </c>
      <c r="F310" s="12" t="s">
        <v>1532</v>
      </c>
      <c r="G310" s="12" t="s">
        <v>22</v>
      </c>
      <c r="H310" s="12" t="s">
        <v>947</v>
      </c>
      <c r="I310" s="12" t="s">
        <v>948</v>
      </c>
      <c r="J310" s="14" t="s">
        <v>1456</v>
      </c>
      <c r="K310" s="12" t="s">
        <v>1251</v>
      </c>
      <c r="L310" s="12" t="s">
        <v>1533</v>
      </c>
      <c r="M310" s="12">
        <f t="shared" si="26"/>
        <v>30.04</v>
      </c>
      <c r="N310" s="11">
        <v>80.6</v>
      </c>
      <c r="O310" s="11">
        <f t="shared" si="31"/>
        <v>48.36</v>
      </c>
      <c r="P310" s="11">
        <f t="shared" si="32"/>
        <v>78.4</v>
      </c>
      <c r="Q310" s="18"/>
    </row>
    <row r="311" s="3" customFormat="1" ht="24" customHeight="1" spans="1:17">
      <c r="A311" s="11">
        <v>309</v>
      </c>
      <c r="B311" s="13" t="s">
        <v>1534</v>
      </c>
      <c r="C311" s="13" t="s">
        <v>1535</v>
      </c>
      <c r="D311" s="13" t="s">
        <v>1536</v>
      </c>
      <c r="E311" s="13" t="s">
        <v>20</v>
      </c>
      <c r="F311" s="13" t="s">
        <v>1537</v>
      </c>
      <c r="G311" s="13" t="s">
        <v>419</v>
      </c>
      <c r="H311" s="13" t="s">
        <v>237</v>
      </c>
      <c r="I311" s="13" t="s">
        <v>238</v>
      </c>
      <c r="J311" s="15" t="s">
        <v>1456</v>
      </c>
      <c r="K311" s="13" t="s">
        <v>683</v>
      </c>
      <c r="L311" s="13" t="s">
        <v>1538</v>
      </c>
      <c r="M311" s="13">
        <f t="shared" si="26"/>
        <v>31.02</v>
      </c>
      <c r="N311" s="16">
        <v>85.44</v>
      </c>
      <c r="O311" s="16">
        <f t="shared" si="31"/>
        <v>51.264</v>
      </c>
      <c r="P311" s="16">
        <f t="shared" si="32"/>
        <v>82.284</v>
      </c>
      <c r="Q311" s="17"/>
    </row>
    <row r="312" s="3" customFormat="1" ht="24" customHeight="1" spans="1:17">
      <c r="A312" s="11">
        <v>310</v>
      </c>
      <c r="B312" s="13" t="s">
        <v>1539</v>
      </c>
      <c r="C312" s="13" t="s">
        <v>1540</v>
      </c>
      <c r="D312" s="13" t="s">
        <v>1541</v>
      </c>
      <c r="E312" s="13" t="s">
        <v>20</v>
      </c>
      <c r="F312" s="13" t="s">
        <v>1542</v>
      </c>
      <c r="G312" s="13" t="s">
        <v>419</v>
      </c>
      <c r="H312" s="13" t="s">
        <v>237</v>
      </c>
      <c r="I312" s="13" t="s">
        <v>238</v>
      </c>
      <c r="J312" s="15" t="s">
        <v>1456</v>
      </c>
      <c r="K312" s="13" t="s">
        <v>683</v>
      </c>
      <c r="L312" s="13" t="s">
        <v>1543</v>
      </c>
      <c r="M312" s="13">
        <f t="shared" si="26"/>
        <v>30.42</v>
      </c>
      <c r="N312" s="16">
        <v>84.9</v>
      </c>
      <c r="O312" s="16">
        <f t="shared" si="31"/>
        <v>50.94</v>
      </c>
      <c r="P312" s="16">
        <f t="shared" si="32"/>
        <v>81.36</v>
      </c>
      <c r="Q312" s="17"/>
    </row>
    <row r="313" s="3" customFormat="1" ht="24" customHeight="1" spans="1:17">
      <c r="A313" s="11">
        <v>311</v>
      </c>
      <c r="B313" s="13" t="s">
        <v>1544</v>
      </c>
      <c r="C313" s="13" t="s">
        <v>1545</v>
      </c>
      <c r="D313" s="13" t="s">
        <v>1546</v>
      </c>
      <c r="E313" s="13" t="s">
        <v>20</v>
      </c>
      <c r="F313" s="13" t="s">
        <v>1547</v>
      </c>
      <c r="G313" s="13" t="s">
        <v>419</v>
      </c>
      <c r="H313" s="13" t="s">
        <v>237</v>
      </c>
      <c r="I313" s="13" t="s">
        <v>238</v>
      </c>
      <c r="J313" s="15" t="s">
        <v>1456</v>
      </c>
      <c r="K313" s="13" t="s">
        <v>683</v>
      </c>
      <c r="L313" s="13" t="s">
        <v>1548</v>
      </c>
      <c r="M313" s="13">
        <f t="shared" si="26"/>
        <v>31.64</v>
      </c>
      <c r="N313" s="16">
        <v>82.04</v>
      </c>
      <c r="O313" s="16">
        <f t="shared" si="31"/>
        <v>49.224</v>
      </c>
      <c r="P313" s="16">
        <f t="shared" si="32"/>
        <v>80.864</v>
      </c>
      <c r="Q313" s="17"/>
    </row>
    <row r="314" s="3" customFormat="1" ht="24" customHeight="1" spans="1:17">
      <c r="A314" s="11">
        <v>312</v>
      </c>
      <c r="B314" s="13" t="s">
        <v>1549</v>
      </c>
      <c r="C314" s="13" t="s">
        <v>1550</v>
      </c>
      <c r="D314" s="13" t="s">
        <v>1551</v>
      </c>
      <c r="E314" s="13" t="s">
        <v>20</v>
      </c>
      <c r="F314" s="13" t="s">
        <v>1552</v>
      </c>
      <c r="G314" s="13" t="s">
        <v>419</v>
      </c>
      <c r="H314" s="13" t="s">
        <v>237</v>
      </c>
      <c r="I314" s="13" t="s">
        <v>238</v>
      </c>
      <c r="J314" s="15" t="s">
        <v>1456</v>
      </c>
      <c r="K314" s="13" t="s">
        <v>683</v>
      </c>
      <c r="L314" s="13" t="s">
        <v>1519</v>
      </c>
      <c r="M314" s="13">
        <f t="shared" si="26"/>
        <v>31.44</v>
      </c>
      <c r="N314" s="16">
        <v>82</v>
      </c>
      <c r="O314" s="16">
        <f t="shared" si="31"/>
        <v>49.2</v>
      </c>
      <c r="P314" s="16">
        <f t="shared" si="32"/>
        <v>80.64</v>
      </c>
      <c r="Q314" s="17"/>
    </row>
    <row r="315" s="3" customFormat="1" ht="24" customHeight="1" spans="1:17">
      <c r="A315" s="11">
        <v>313</v>
      </c>
      <c r="B315" s="13" t="s">
        <v>1553</v>
      </c>
      <c r="C315" s="13" t="s">
        <v>1554</v>
      </c>
      <c r="D315" s="13" t="s">
        <v>1555</v>
      </c>
      <c r="E315" s="13" t="s">
        <v>20</v>
      </c>
      <c r="F315" s="13" t="s">
        <v>1556</v>
      </c>
      <c r="G315" s="13" t="s">
        <v>419</v>
      </c>
      <c r="H315" s="13" t="s">
        <v>237</v>
      </c>
      <c r="I315" s="13" t="s">
        <v>238</v>
      </c>
      <c r="J315" s="15" t="s">
        <v>1456</v>
      </c>
      <c r="K315" s="13" t="s">
        <v>683</v>
      </c>
      <c r="L315" s="13" t="s">
        <v>1557</v>
      </c>
      <c r="M315" s="13">
        <f t="shared" si="26"/>
        <v>29.98</v>
      </c>
      <c r="N315" s="16">
        <v>84.24</v>
      </c>
      <c r="O315" s="16">
        <f t="shared" si="31"/>
        <v>50.544</v>
      </c>
      <c r="P315" s="16">
        <f t="shared" si="32"/>
        <v>80.524</v>
      </c>
      <c r="Q315" s="17"/>
    </row>
    <row r="316" s="3" customFormat="1" ht="24" customHeight="1" spans="1:17">
      <c r="A316" s="11">
        <v>314</v>
      </c>
      <c r="B316" s="13" t="s">
        <v>1558</v>
      </c>
      <c r="C316" s="13" t="s">
        <v>1559</v>
      </c>
      <c r="D316" s="13" t="s">
        <v>1560</v>
      </c>
      <c r="E316" s="13" t="s">
        <v>20</v>
      </c>
      <c r="F316" s="13" t="s">
        <v>1561</v>
      </c>
      <c r="G316" s="13" t="s">
        <v>419</v>
      </c>
      <c r="H316" s="13" t="s">
        <v>237</v>
      </c>
      <c r="I316" s="13" t="s">
        <v>238</v>
      </c>
      <c r="J316" s="15" t="s">
        <v>1456</v>
      </c>
      <c r="K316" s="13" t="s">
        <v>683</v>
      </c>
      <c r="L316" s="13" t="s">
        <v>1562</v>
      </c>
      <c r="M316" s="13">
        <f t="shared" si="26"/>
        <v>31.38</v>
      </c>
      <c r="N316" s="16">
        <v>81.1</v>
      </c>
      <c r="O316" s="16">
        <f t="shared" si="31"/>
        <v>48.66</v>
      </c>
      <c r="P316" s="16">
        <f t="shared" si="32"/>
        <v>80.04</v>
      </c>
      <c r="Q316" s="17"/>
    </row>
    <row r="317" s="3" customFormat="1" ht="24" customHeight="1" spans="1:17">
      <c r="A317" s="11">
        <v>315</v>
      </c>
      <c r="B317" s="13" t="s">
        <v>1563</v>
      </c>
      <c r="C317" s="13" t="s">
        <v>1564</v>
      </c>
      <c r="D317" s="13" t="s">
        <v>1565</v>
      </c>
      <c r="E317" s="13" t="s">
        <v>20</v>
      </c>
      <c r="F317" s="13" t="s">
        <v>1566</v>
      </c>
      <c r="G317" s="13" t="s">
        <v>419</v>
      </c>
      <c r="H317" s="13" t="s">
        <v>237</v>
      </c>
      <c r="I317" s="13" t="s">
        <v>238</v>
      </c>
      <c r="J317" s="15" t="s">
        <v>1456</v>
      </c>
      <c r="K317" s="13" t="s">
        <v>683</v>
      </c>
      <c r="L317" s="13" t="s">
        <v>1538</v>
      </c>
      <c r="M317" s="13">
        <f t="shared" si="26"/>
        <v>31.02</v>
      </c>
      <c r="N317" s="16">
        <v>81.7</v>
      </c>
      <c r="O317" s="16">
        <f t="shared" si="31"/>
        <v>49.02</v>
      </c>
      <c r="P317" s="16">
        <f t="shared" si="32"/>
        <v>80.04</v>
      </c>
      <c r="Q317" s="17"/>
    </row>
    <row r="318" s="3" customFormat="1" ht="24" customHeight="1" spans="1:17">
      <c r="A318" s="11">
        <v>316</v>
      </c>
      <c r="B318" s="13" t="s">
        <v>1567</v>
      </c>
      <c r="C318" s="13" t="s">
        <v>1568</v>
      </c>
      <c r="D318" s="13" t="s">
        <v>1569</v>
      </c>
      <c r="E318" s="13" t="s">
        <v>20</v>
      </c>
      <c r="F318" s="13" t="s">
        <v>1570</v>
      </c>
      <c r="G318" s="13" t="s">
        <v>419</v>
      </c>
      <c r="H318" s="13" t="s">
        <v>237</v>
      </c>
      <c r="I318" s="13" t="s">
        <v>238</v>
      </c>
      <c r="J318" s="15" t="s">
        <v>1456</v>
      </c>
      <c r="K318" s="13" t="s">
        <v>683</v>
      </c>
      <c r="L318" s="13" t="s">
        <v>1571</v>
      </c>
      <c r="M318" s="13">
        <f t="shared" si="26"/>
        <v>31</v>
      </c>
      <c r="N318" s="16">
        <v>81.5</v>
      </c>
      <c r="O318" s="16">
        <f t="shared" si="31"/>
        <v>48.9</v>
      </c>
      <c r="P318" s="16">
        <f t="shared" si="32"/>
        <v>79.9</v>
      </c>
      <c r="Q318" s="17"/>
    </row>
    <row r="319" s="3" customFormat="1" ht="24" customHeight="1" spans="1:17">
      <c r="A319" s="11">
        <v>317</v>
      </c>
      <c r="B319" s="13" t="s">
        <v>1572</v>
      </c>
      <c r="C319" s="13" t="s">
        <v>1573</v>
      </c>
      <c r="D319" s="13" t="s">
        <v>1574</v>
      </c>
      <c r="E319" s="13" t="s">
        <v>20</v>
      </c>
      <c r="F319" s="13" t="s">
        <v>1575</v>
      </c>
      <c r="G319" s="13" t="s">
        <v>419</v>
      </c>
      <c r="H319" s="13" t="s">
        <v>237</v>
      </c>
      <c r="I319" s="13" t="s">
        <v>238</v>
      </c>
      <c r="J319" s="15" t="s">
        <v>1456</v>
      </c>
      <c r="K319" s="13" t="s">
        <v>683</v>
      </c>
      <c r="L319" s="13" t="s">
        <v>351</v>
      </c>
      <c r="M319" s="13">
        <f t="shared" si="26"/>
        <v>29.72</v>
      </c>
      <c r="N319" s="16">
        <v>83.6</v>
      </c>
      <c r="O319" s="16">
        <f t="shared" si="31"/>
        <v>50.16</v>
      </c>
      <c r="P319" s="16">
        <f t="shared" si="32"/>
        <v>79.88</v>
      </c>
      <c r="Q319" s="17"/>
    </row>
    <row r="320" s="3" customFormat="1" ht="24" customHeight="1" spans="1:17">
      <c r="A320" s="11">
        <v>318</v>
      </c>
      <c r="B320" s="13" t="s">
        <v>1576</v>
      </c>
      <c r="C320" s="13" t="s">
        <v>1577</v>
      </c>
      <c r="D320" s="13" t="s">
        <v>1578</v>
      </c>
      <c r="E320" s="13" t="s">
        <v>20</v>
      </c>
      <c r="F320" s="13" t="s">
        <v>1579</v>
      </c>
      <c r="G320" s="13" t="s">
        <v>419</v>
      </c>
      <c r="H320" s="13" t="s">
        <v>237</v>
      </c>
      <c r="I320" s="13" t="s">
        <v>238</v>
      </c>
      <c r="J320" s="15" t="s">
        <v>1456</v>
      </c>
      <c r="K320" s="13" t="s">
        <v>683</v>
      </c>
      <c r="L320" s="13" t="s">
        <v>414</v>
      </c>
      <c r="M320" s="13">
        <f t="shared" si="26"/>
        <v>29.16</v>
      </c>
      <c r="N320" s="16">
        <v>84</v>
      </c>
      <c r="O320" s="16">
        <f t="shared" si="31"/>
        <v>50.4</v>
      </c>
      <c r="P320" s="16">
        <f t="shared" si="32"/>
        <v>79.56</v>
      </c>
      <c r="Q320" s="17"/>
    </row>
    <row r="321" s="3" customFormat="1" ht="24" customHeight="1" spans="1:17">
      <c r="A321" s="11">
        <v>319</v>
      </c>
      <c r="B321" s="13" t="s">
        <v>1580</v>
      </c>
      <c r="C321" s="13" t="s">
        <v>1581</v>
      </c>
      <c r="D321" s="13" t="s">
        <v>1582</v>
      </c>
      <c r="E321" s="13" t="s">
        <v>20</v>
      </c>
      <c r="F321" s="13" t="s">
        <v>1583</v>
      </c>
      <c r="G321" s="13" t="s">
        <v>419</v>
      </c>
      <c r="H321" s="13" t="s">
        <v>237</v>
      </c>
      <c r="I321" s="13" t="s">
        <v>238</v>
      </c>
      <c r="J321" s="15" t="s">
        <v>1456</v>
      </c>
      <c r="K321" s="13" t="s">
        <v>683</v>
      </c>
      <c r="L321" s="13" t="s">
        <v>1584</v>
      </c>
      <c r="M321" s="13">
        <f t="shared" si="26"/>
        <v>28.9</v>
      </c>
      <c r="N321" s="16">
        <v>81.48</v>
      </c>
      <c r="O321" s="16">
        <f t="shared" si="31"/>
        <v>48.888</v>
      </c>
      <c r="P321" s="16">
        <f t="shared" si="32"/>
        <v>77.788</v>
      </c>
      <c r="Q321" s="17"/>
    </row>
    <row r="322" s="3" customFormat="1" ht="24" customHeight="1" spans="1:17">
      <c r="A322" s="11">
        <v>320</v>
      </c>
      <c r="B322" s="13" t="s">
        <v>1585</v>
      </c>
      <c r="C322" s="13" t="s">
        <v>1586</v>
      </c>
      <c r="D322" s="13" t="s">
        <v>1587</v>
      </c>
      <c r="E322" s="13" t="s">
        <v>20</v>
      </c>
      <c r="F322" s="13" t="s">
        <v>1588</v>
      </c>
      <c r="G322" s="13" t="s">
        <v>419</v>
      </c>
      <c r="H322" s="13" t="s">
        <v>237</v>
      </c>
      <c r="I322" s="13" t="s">
        <v>238</v>
      </c>
      <c r="J322" s="15" t="s">
        <v>1456</v>
      </c>
      <c r="K322" s="13" t="s">
        <v>683</v>
      </c>
      <c r="L322" s="13" t="s">
        <v>512</v>
      </c>
      <c r="M322" s="13">
        <f t="shared" si="26"/>
        <v>29.6</v>
      </c>
      <c r="N322" s="16">
        <v>80.12</v>
      </c>
      <c r="O322" s="16">
        <f t="shared" si="31"/>
        <v>48.072</v>
      </c>
      <c r="P322" s="16">
        <f t="shared" si="32"/>
        <v>77.672</v>
      </c>
      <c r="Q322" s="17"/>
    </row>
    <row r="323" s="3" customFormat="1" ht="24" customHeight="1" spans="1:17">
      <c r="A323" s="11">
        <v>321</v>
      </c>
      <c r="B323" s="13" t="s">
        <v>1589</v>
      </c>
      <c r="C323" s="13" t="s">
        <v>1590</v>
      </c>
      <c r="D323" s="13" t="s">
        <v>1591</v>
      </c>
      <c r="E323" s="13" t="s">
        <v>20</v>
      </c>
      <c r="F323" s="13" t="s">
        <v>1592</v>
      </c>
      <c r="G323" s="13" t="s">
        <v>419</v>
      </c>
      <c r="H323" s="13" t="s">
        <v>237</v>
      </c>
      <c r="I323" s="13" t="s">
        <v>238</v>
      </c>
      <c r="J323" s="15" t="s">
        <v>1456</v>
      </c>
      <c r="K323" s="13" t="s">
        <v>683</v>
      </c>
      <c r="L323" s="13" t="s">
        <v>1593</v>
      </c>
      <c r="M323" s="13">
        <f t="shared" ref="M323:M364" si="33">L323*0.4</f>
        <v>29</v>
      </c>
      <c r="N323" s="16">
        <v>80.84</v>
      </c>
      <c r="O323" s="16">
        <f t="shared" si="31"/>
        <v>48.504</v>
      </c>
      <c r="P323" s="16">
        <f t="shared" si="32"/>
        <v>77.504</v>
      </c>
      <c r="Q323" s="17"/>
    </row>
    <row r="324" s="3" customFormat="1" ht="24" customHeight="1" spans="1:17">
      <c r="A324" s="11">
        <v>322</v>
      </c>
      <c r="B324" s="13" t="s">
        <v>1594</v>
      </c>
      <c r="C324" s="13" t="s">
        <v>1595</v>
      </c>
      <c r="D324" s="13" t="s">
        <v>1596</v>
      </c>
      <c r="E324" s="13" t="s">
        <v>20</v>
      </c>
      <c r="F324" s="13" t="s">
        <v>1597</v>
      </c>
      <c r="G324" s="13" t="s">
        <v>419</v>
      </c>
      <c r="H324" s="13" t="s">
        <v>237</v>
      </c>
      <c r="I324" s="13" t="s">
        <v>238</v>
      </c>
      <c r="J324" s="15" t="s">
        <v>1456</v>
      </c>
      <c r="K324" s="13" t="s">
        <v>683</v>
      </c>
      <c r="L324" s="13" t="s">
        <v>58</v>
      </c>
      <c r="M324" s="13">
        <f t="shared" si="33"/>
        <v>29.48</v>
      </c>
      <c r="N324" s="16">
        <v>78.6</v>
      </c>
      <c r="O324" s="16">
        <f t="shared" si="31"/>
        <v>47.16</v>
      </c>
      <c r="P324" s="16">
        <f t="shared" si="32"/>
        <v>76.64</v>
      </c>
      <c r="Q324" s="17"/>
    </row>
    <row r="325" s="3" customFormat="1" ht="24" customHeight="1" spans="1:17">
      <c r="A325" s="11">
        <v>323</v>
      </c>
      <c r="B325" s="13" t="s">
        <v>1598</v>
      </c>
      <c r="C325" s="13" t="s">
        <v>1599</v>
      </c>
      <c r="D325" s="13" t="s">
        <v>1600</v>
      </c>
      <c r="E325" s="13" t="s">
        <v>20</v>
      </c>
      <c r="F325" s="13" t="s">
        <v>1601</v>
      </c>
      <c r="G325" s="13" t="s">
        <v>419</v>
      </c>
      <c r="H325" s="13" t="s">
        <v>237</v>
      </c>
      <c r="I325" s="13" t="s">
        <v>238</v>
      </c>
      <c r="J325" s="15" t="s">
        <v>1456</v>
      </c>
      <c r="K325" s="13" t="s">
        <v>683</v>
      </c>
      <c r="L325" s="13" t="s">
        <v>1113</v>
      </c>
      <c r="M325" s="13">
        <f t="shared" si="33"/>
        <v>29.34</v>
      </c>
      <c r="N325" s="16">
        <v>77.62</v>
      </c>
      <c r="O325" s="16">
        <f t="shared" si="31"/>
        <v>46.572</v>
      </c>
      <c r="P325" s="16">
        <f t="shared" si="32"/>
        <v>75.912</v>
      </c>
      <c r="Q325" s="17"/>
    </row>
    <row r="326" s="3" customFormat="1" ht="24" customHeight="1" spans="1:17">
      <c r="A326" s="11">
        <v>324</v>
      </c>
      <c r="B326" s="13" t="s">
        <v>1602</v>
      </c>
      <c r="C326" s="13" t="s">
        <v>1603</v>
      </c>
      <c r="D326" s="13" t="s">
        <v>1604</v>
      </c>
      <c r="E326" s="13" t="s">
        <v>20</v>
      </c>
      <c r="F326" s="13" t="s">
        <v>1605</v>
      </c>
      <c r="G326" s="13" t="s">
        <v>419</v>
      </c>
      <c r="H326" s="13" t="s">
        <v>237</v>
      </c>
      <c r="I326" s="13" t="s">
        <v>238</v>
      </c>
      <c r="J326" s="15" t="s">
        <v>1456</v>
      </c>
      <c r="K326" s="13" t="s">
        <v>683</v>
      </c>
      <c r="L326" s="13" t="s">
        <v>1606</v>
      </c>
      <c r="M326" s="13">
        <f t="shared" si="33"/>
        <v>29.1</v>
      </c>
      <c r="N326" s="16">
        <v>77.82</v>
      </c>
      <c r="O326" s="16">
        <f t="shared" si="31"/>
        <v>46.692</v>
      </c>
      <c r="P326" s="16">
        <f t="shared" si="32"/>
        <v>75.792</v>
      </c>
      <c r="Q326" s="17"/>
    </row>
    <row r="327" s="3" customFormat="1" ht="24" customHeight="1" spans="1:17">
      <c r="A327" s="11">
        <v>325</v>
      </c>
      <c r="B327" s="13" t="s">
        <v>1607</v>
      </c>
      <c r="C327" s="13" t="s">
        <v>1608</v>
      </c>
      <c r="D327" s="13" t="s">
        <v>1609</v>
      </c>
      <c r="E327" s="13" t="s">
        <v>20</v>
      </c>
      <c r="F327" s="13" t="s">
        <v>1610</v>
      </c>
      <c r="G327" s="13" t="s">
        <v>419</v>
      </c>
      <c r="H327" s="13" t="s">
        <v>237</v>
      </c>
      <c r="I327" s="13" t="s">
        <v>238</v>
      </c>
      <c r="J327" s="15" t="s">
        <v>1456</v>
      </c>
      <c r="K327" s="13" t="s">
        <v>683</v>
      </c>
      <c r="L327" s="13" t="s">
        <v>507</v>
      </c>
      <c r="M327" s="13">
        <f t="shared" si="33"/>
        <v>28.58</v>
      </c>
      <c r="N327" s="16">
        <v>76.96</v>
      </c>
      <c r="O327" s="16">
        <f t="shared" si="31"/>
        <v>46.176</v>
      </c>
      <c r="P327" s="16">
        <f t="shared" si="32"/>
        <v>74.756</v>
      </c>
      <c r="Q327" s="17"/>
    </row>
    <row r="328" s="3" customFormat="1" ht="24" customHeight="1" spans="1:17">
      <c r="A328" s="11">
        <v>326</v>
      </c>
      <c r="B328" s="13" t="s">
        <v>1611</v>
      </c>
      <c r="C328" s="13" t="s">
        <v>1612</v>
      </c>
      <c r="D328" s="13" t="s">
        <v>1613</v>
      </c>
      <c r="E328" s="13" t="s">
        <v>20</v>
      </c>
      <c r="F328" s="13" t="s">
        <v>1614</v>
      </c>
      <c r="G328" s="13" t="s">
        <v>419</v>
      </c>
      <c r="H328" s="13" t="s">
        <v>237</v>
      </c>
      <c r="I328" s="13" t="s">
        <v>238</v>
      </c>
      <c r="J328" s="15" t="s">
        <v>1456</v>
      </c>
      <c r="K328" s="13" t="s">
        <v>683</v>
      </c>
      <c r="L328" s="13" t="s">
        <v>1113</v>
      </c>
      <c r="M328" s="13">
        <f t="shared" si="33"/>
        <v>29.34</v>
      </c>
      <c r="N328" s="16">
        <v>72</v>
      </c>
      <c r="O328" s="16">
        <f t="shared" si="31"/>
        <v>43.2</v>
      </c>
      <c r="P328" s="16">
        <f t="shared" si="32"/>
        <v>72.54</v>
      </c>
      <c r="Q328" s="17"/>
    </row>
    <row r="329" s="2" customFormat="1" ht="24" customHeight="1" spans="1:17">
      <c r="A329" s="11">
        <v>327</v>
      </c>
      <c r="B329" s="12" t="s">
        <v>1615</v>
      </c>
      <c r="C329" s="12" t="s">
        <v>1616</v>
      </c>
      <c r="D329" s="12" t="s">
        <v>1617</v>
      </c>
      <c r="E329" s="12" t="s">
        <v>20</v>
      </c>
      <c r="F329" s="12" t="s">
        <v>1618</v>
      </c>
      <c r="G329" s="12" t="s">
        <v>419</v>
      </c>
      <c r="H329" s="12" t="s">
        <v>1619</v>
      </c>
      <c r="I329" s="12" t="s">
        <v>1620</v>
      </c>
      <c r="J329" s="14" t="s">
        <v>1621</v>
      </c>
      <c r="K329" s="12" t="s">
        <v>931</v>
      </c>
      <c r="L329" s="12" t="s">
        <v>356</v>
      </c>
      <c r="M329" s="12">
        <f t="shared" si="33"/>
        <v>29.56</v>
      </c>
      <c r="N329" s="11">
        <v>78.6</v>
      </c>
      <c r="O329" s="11">
        <f t="shared" si="31"/>
        <v>47.16</v>
      </c>
      <c r="P329" s="11">
        <f t="shared" si="32"/>
        <v>76.72</v>
      </c>
      <c r="Q329" s="18"/>
    </row>
    <row r="330" s="2" customFormat="1" ht="24" customHeight="1" spans="1:17">
      <c r="A330" s="11">
        <v>328</v>
      </c>
      <c r="B330" s="12" t="s">
        <v>1622</v>
      </c>
      <c r="C330" s="12" t="s">
        <v>1623</v>
      </c>
      <c r="D330" s="12" t="s">
        <v>1624</v>
      </c>
      <c r="E330" s="12" t="s">
        <v>20</v>
      </c>
      <c r="F330" s="12" t="s">
        <v>1625</v>
      </c>
      <c r="G330" s="12" t="s">
        <v>419</v>
      </c>
      <c r="H330" s="12" t="s">
        <v>1619</v>
      </c>
      <c r="I330" s="12" t="s">
        <v>1620</v>
      </c>
      <c r="J330" s="14" t="s">
        <v>1621</v>
      </c>
      <c r="K330" s="12" t="s">
        <v>931</v>
      </c>
      <c r="L330" s="12" t="s">
        <v>1626</v>
      </c>
      <c r="M330" s="12">
        <f t="shared" si="33"/>
        <v>28.32</v>
      </c>
      <c r="N330" s="11">
        <v>80.5</v>
      </c>
      <c r="O330" s="11">
        <f t="shared" si="31"/>
        <v>48.3</v>
      </c>
      <c r="P330" s="11">
        <f t="shared" si="32"/>
        <v>76.62</v>
      </c>
      <c r="Q330" s="18"/>
    </row>
    <row r="331" s="2" customFormat="1" ht="24" customHeight="1" spans="1:17">
      <c r="A331" s="11">
        <v>329</v>
      </c>
      <c r="B331" s="12" t="s">
        <v>1627</v>
      </c>
      <c r="C331" s="12" t="s">
        <v>1628</v>
      </c>
      <c r="D331" s="12" t="s">
        <v>1629</v>
      </c>
      <c r="E331" s="12" t="s">
        <v>20</v>
      </c>
      <c r="F331" s="12" t="s">
        <v>1630</v>
      </c>
      <c r="G331" s="12" t="s">
        <v>419</v>
      </c>
      <c r="H331" s="12" t="s">
        <v>1619</v>
      </c>
      <c r="I331" s="12" t="s">
        <v>1620</v>
      </c>
      <c r="J331" s="14" t="s">
        <v>1621</v>
      </c>
      <c r="K331" s="12" t="s">
        <v>931</v>
      </c>
      <c r="L331" s="12" t="s">
        <v>1103</v>
      </c>
      <c r="M331" s="12">
        <f t="shared" si="33"/>
        <v>29.04</v>
      </c>
      <c r="N331" s="11">
        <v>77.12</v>
      </c>
      <c r="O331" s="11">
        <f t="shared" si="31"/>
        <v>46.272</v>
      </c>
      <c r="P331" s="11">
        <f t="shared" si="32"/>
        <v>75.312</v>
      </c>
      <c r="Q331" s="18"/>
    </row>
    <row r="332" s="3" customFormat="1" ht="24" customHeight="1" spans="1:17">
      <c r="A332" s="11">
        <v>330</v>
      </c>
      <c r="B332" s="13" t="s">
        <v>1631</v>
      </c>
      <c r="C332" s="13" t="s">
        <v>1632</v>
      </c>
      <c r="D332" s="13" t="s">
        <v>1633</v>
      </c>
      <c r="E332" s="13" t="s">
        <v>20</v>
      </c>
      <c r="F332" s="13" t="s">
        <v>1634</v>
      </c>
      <c r="G332" s="13" t="s">
        <v>419</v>
      </c>
      <c r="H332" s="13" t="s">
        <v>1635</v>
      </c>
      <c r="I332" s="13" t="s">
        <v>1636</v>
      </c>
      <c r="J332" s="15" t="s">
        <v>1621</v>
      </c>
      <c r="K332" s="13" t="s">
        <v>1125</v>
      </c>
      <c r="L332" s="13" t="s">
        <v>862</v>
      </c>
      <c r="M332" s="13">
        <f t="shared" si="33"/>
        <v>25.16</v>
      </c>
      <c r="N332" s="16">
        <v>84.66</v>
      </c>
      <c r="O332" s="16">
        <f t="shared" si="31"/>
        <v>50.796</v>
      </c>
      <c r="P332" s="16">
        <f t="shared" si="32"/>
        <v>75.956</v>
      </c>
      <c r="Q332" s="17"/>
    </row>
    <row r="333" s="3" customFormat="1" ht="24" customHeight="1" spans="1:17">
      <c r="A333" s="11">
        <v>331</v>
      </c>
      <c r="B333" s="13" t="s">
        <v>1637</v>
      </c>
      <c r="C333" s="13" t="s">
        <v>1638</v>
      </c>
      <c r="D333" s="13" t="s">
        <v>1639</v>
      </c>
      <c r="E333" s="13" t="s">
        <v>20</v>
      </c>
      <c r="F333" s="13" t="s">
        <v>1640</v>
      </c>
      <c r="G333" s="13" t="s">
        <v>419</v>
      </c>
      <c r="H333" s="13" t="s">
        <v>1635</v>
      </c>
      <c r="I333" s="13" t="s">
        <v>1636</v>
      </c>
      <c r="J333" s="15" t="s">
        <v>1621</v>
      </c>
      <c r="K333" s="13" t="s">
        <v>1125</v>
      </c>
      <c r="L333" s="13" t="s">
        <v>1432</v>
      </c>
      <c r="M333" s="13">
        <f t="shared" si="33"/>
        <v>27.26</v>
      </c>
      <c r="N333" s="16">
        <v>80.8</v>
      </c>
      <c r="O333" s="16">
        <f t="shared" si="31"/>
        <v>48.48</v>
      </c>
      <c r="P333" s="16">
        <f t="shared" si="32"/>
        <v>75.74</v>
      </c>
      <c r="Q333" s="17"/>
    </row>
    <row r="334" s="3" customFormat="1" ht="24" customHeight="1" spans="1:17">
      <c r="A334" s="11">
        <v>332</v>
      </c>
      <c r="B334" s="13" t="s">
        <v>1641</v>
      </c>
      <c r="C334" s="13" t="s">
        <v>1642</v>
      </c>
      <c r="D334" s="13" t="s">
        <v>1643</v>
      </c>
      <c r="E334" s="13" t="s">
        <v>20</v>
      </c>
      <c r="F334" s="13" t="s">
        <v>1644</v>
      </c>
      <c r="G334" s="13" t="s">
        <v>419</v>
      </c>
      <c r="H334" s="13" t="s">
        <v>1635</v>
      </c>
      <c r="I334" s="13" t="s">
        <v>1636</v>
      </c>
      <c r="J334" s="15" t="s">
        <v>1621</v>
      </c>
      <c r="K334" s="13" t="s">
        <v>1125</v>
      </c>
      <c r="L334" s="13" t="s">
        <v>1645</v>
      </c>
      <c r="M334" s="13">
        <f t="shared" si="33"/>
        <v>25.56</v>
      </c>
      <c r="N334" s="16">
        <v>81.2</v>
      </c>
      <c r="O334" s="16">
        <f t="shared" si="31"/>
        <v>48.72</v>
      </c>
      <c r="P334" s="16">
        <f t="shared" si="32"/>
        <v>74.28</v>
      </c>
      <c r="Q334" s="17"/>
    </row>
    <row r="335" s="3" customFormat="1" ht="24" customHeight="1" spans="1:17">
      <c r="A335" s="11">
        <v>333</v>
      </c>
      <c r="B335" s="13" t="s">
        <v>1646</v>
      </c>
      <c r="C335" s="13" t="s">
        <v>1647</v>
      </c>
      <c r="D335" s="13" t="s">
        <v>1648</v>
      </c>
      <c r="E335" s="13" t="s">
        <v>20</v>
      </c>
      <c r="F335" s="13" t="s">
        <v>1649</v>
      </c>
      <c r="G335" s="13" t="s">
        <v>419</v>
      </c>
      <c r="H335" s="13" t="s">
        <v>1635</v>
      </c>
      <c r="I335" s="13" t="s">
        <v>1636</v>
      </c>
      <c r="J335" s="15" t="s">
        <v>1621</v>
      </c>
      <c r="K335" s="13" t="s">
        <v>1125</v>
      </c>
      <c r="L335" s="13" t="s">
        <v>1650</v>
      </c>
      <c r="M335" s="13">
        <f t="shared" si="33"/>
        <v>23.94</v>
      </c>
      <c r="N335" s="16">
        <v>83.3</v>
      </c>
      <c r="O335" s="16">
        <f t="shared" si="31"/>
        <v>49.98</v>
      </c>
      <c r="P335" s="16">
        <f t="shared" si="32"/>
        <v>73.92</v>
      </c>
      <c r="Q335" s="17"/>
    </row>
    <row r="336" s="3" customFormat="1" ht="24" customHeight="1" spans="1:17">
      <c r="A336" s="11">
        <v>334</v>
      </c>
      <c r="B336" s="13" t="s">
        <v>1651</v>
      </c>
      <c r="C336" s="13" t="s">
        <v>1652</v>
      </c>
      <c r="D336" s="13" t="s">
        <v>1653</v>
      </c>
      <c r="E336" s="13" t="s">
        <v>20</v>
      </c>
      <c r="F336" s="13" t="s">
        <v>1654</v>
      </c>
      <c r="G336" s="13" t="s">
        <v>419</v>
      </c>
      <c r="H336" s="13" t="s">
        <v>1635</v>
      </c>
      <c r="I336" s="13" t="s">
        <v>1636</v>
      </c>
      <c r="J336" s="15" t="s">
        <v>1621</v>
      </c>
      <c r="K336" s="13" t="s">
        <v>1125</v>
      </c>
      <c r="L336" s="13" t="s">
        <v>1645</v>
      </c>
      <c r="M336" s="13">
        <f t="shared" si="33"/>
        <v>25.56</v>
      </c>
      <c r="N336" s="16">
        <v>79.6</v>
      </c>
      <c r="O336" s="16">
        <f t="shared" si="31"/>
        <v>47.76</v>
      </c>
      <c r="P336" s="16">
        <f t="shared" si="32"/>
        <v>73.32</v>
      </c>
      <c r="Q336" s="17"/>
    </row>
    <row r="337" s="3" customFormat="1" ht="24" customHeight="1" spans="1:17">
      <c r="A337" s="11">
        <v>335</v>
      </c>
      <c r="B337" s="13" t="s">
        <v>1655</v>
      </c>
      <c r="C337" s="13" t="s">
        <v>1656</v>
      </c>
      <c r="D337" s="13" t="s">
        <v>1657</v>
      </c>
      <c r="E337" s="13" t="s">
        <v>275</v>
      </c>
      <c r="F337" s="13" t="s">
        <v>1658</v>
      </c>
      <c r="G337" s="13" t="s">
        <v>419</v>
      </c>
      <c r="H337" s="13" t="s">
        <v>1635</v>
      </c>
      <c r="I337" s="13" t="s">
        <v>1636</v>
      </c>
      <c r="J337" s="15" t="s">
        <v>1621</v>
      </c>
      <c r="K337" s="13" t="s">
        <v>1125</v>
      </c>
      <c r="L337" s="13" t="s">
        <v>1659</v>
      </c>
      <c r="M337" s="13">
        <f t="shared" si="33"/>
        <v>24.04</v>
      </c>
      <c r="N337" s="16">
        <v>81.94</v>
      </c>
      <c r="O337" s="16">
        <f t="shared" si="31"/>
        <v>49.164</v>
      </c>
      <c r="P337" s="16">
        <f t="shared" si="32"/>
        <v>73.204</v>
      </c>
      <c r="Q337" s="17"/>
    </row>
    <row r="338" s="3" customFormat="1" ht="24" customHeight="1" spans="1:17">
      <c r="A338" s="11">
        <v>336</v>
      </c>
      <c r="B338" s="13" t="s">
        <v>1660</v>
      </c>
      <c r="C338" s="13" t="s">
        <v>1661</v>
      </c>
      <c r="D338" s="13" t="s">
        <v>1662</v>
      </c>
      <c r="E338" s="13" t="s">
        <v>275</v>
      </c>
      <c r="F338" s="13" t="s">
        <v>1663</v>
      </c>
      <c r="G338" s="13" t="s">
        <v>419</v>
      </c>
      <c r="H338" s="13" t="s">
        <v>1635</v>
      </c>
      <c r="I338" s="13" t="s">
        <v>1636</v>
      </c>
      <c r="J338" s="15" t="s">
        <v>1621</v>
      </c>
      <c r="K338" s="13" t="s">
        <v>1125</v>
      </c>
      <c r="L338" s="13" t="s">
        <v>1664</v>
      </c>
      <c r="M338" s="13">
        <f t="shared" si="33"/>
        <v>24.8</v>
      </c>
      <c r="N338" s="16">
        <v>76.8</v>
      </c>
      <c r="O338" s="16">
        <f t="shared" si="31"/>
        <v>46.08</v>
      </c>
      <c r="P338" s="16">
        <f t="shared" si="32"/>
        <v>70.88</v>
      </c>
      <c r="Q338" s="17"/>
    </row>
    <row r="339" s="3" customFormat="1" ht="24" customHeight="1" spans="1:17">
      <c r="A339" s="11">
        <v>337</v>
      </c>
      <c r="B339" s="13" t="s">
        <v>1665</v>
      </c>
      <c r="C339" s="13" t="s">
        <v>1666</v>
      </c>
      <c r="D339" s="13" t="s">
        <v>1667</v>
      </c>
      <c r="E339" s="13" t="s">
        <v>20</v>
      </c>
      <c r="F339" s="13" t="s">
        <v>1668</v>
      </c>
      <c r="G339" s="13" t="s">
        <v>419</v>
      </c>
      <c r="H339" s="13" t="s">
        <v>1635</v>
      </c>
      <c r="I339" s="13" t="s">
        <v>1636</v>
      </c>
      <c r="J339" s="15" t="s">
        <v>1621</v>
      </c>
      <c r="K339" s="13" t="s">
        <v>1125</v>
      </c>
      <c r="L339" s="13" t="s">
        <v>127</v>
      </c>
      <c r="M339" s="13">
        <f t="shared" si="33"/>
        <v>23.98</v>
      </c>
      <c r="N339" s="16">
        <v>75.4</v>
      </c>
      <c r="O339" s="16">
        <f t="shared" si="31"/>
        <v>45.24</v>
      </c>
      <c r="P339" s="16">
        <f t="shared" si="32"/>
        <v>69.22</v>
      </c>
      <c r="Q339" s="17"/>
    </row>
    <row r="340" s="3" customFormat="1" ht="24" customHeight="1" spans="1:17">
      <c r="A340" s="11">
        <v>338</v>
      </c>
      <c r="B340" s="13" t="s">
        <v>1669</v>
      </c>
      <c r="C340" s="13" t="s">
        <v>1670</v>
      </c>
      <c r="D340" s="13" t="s">
        <v>1671</v>
      </c>
      <c r="E340" s="13" t="s">
        <v>20</v>
      </c>
      <c r="F340" s="13" t="s">
        <v>1672</v>
      </c>
      <c r="G340" s="13" t="s">
        <v>419</v>
      </c>
      <c r="H340" s="13" t="s">
        <v>1635</v>
      </c>
      <c r="I340" s="13" t="s">
        <v>1636</v>
      </c>
      <c r="J340" s="15" t="s">
        <v>1621</v>
      </c>
      <c r="K340" s="13" t="s">
        <v>1125</v>
      </c>
      <c r="L340" s="13" t="s">
        <v>1673</v>
      </c>
      <c r="M340" s="13">
        <f t="shared" si="33"/>
        <v>23.4</v>
      </c>
      <c r="N340" s="16">
        <v>74.4</v>
      </c>
      <c r="O340" s="16">
        <f t="shared" si="31"/>
        <v>44.64</v>
      </c>
      <c r="P340" s="16">
        <f t="shared" si="32"/>
        <v>68.04</v>
      </c>
      <c r="Q340" s="17"/>
    </row>
    <row r="341" s="2" customFormat="1" ht="24" customHeight="1" spans="1:17">
      <c r="A341" s="11">
        <v>339</v>
      </c>
      <c r="B341" s="12" t="s">
        <v>1674</v>
      </c>
      <c r="C341" s="12" t="s">
        <v>1675</v>
      </c>
      <c r="D341" s="12" t="s">
        <v>1676</v>
      </c>
      <c r="E341" s="12" t="s">
        <v>275</v>
      </c>
      <c r="F341" s="12" t="s">
        <v>1677</v>
      </c>
      <c r="G341" s="12" t="s">
        <v>419</v>
      </c>
      <c r="H341" s="12" t="s">
        <v>1678</v>
      </c>
      <c r="I341" s="12" t="s">
        <v>1679</v>
      </c>
      <c r="J341" s="14" t="s">
        <v>1621</v>
      </c>
      <c r="K341" s="12" t="s">
        <v>931</v>
      </c>
      <c r="L341" s="12" t="s">
        <v>1680</v>
      </c>
      <c r="M341" s="12">
        <f t="shared" si="33"/>
        <v>23.82</v>
      </c>
      <c r="N341" s="11">
        <v>82.18</v>
      </c>
      <c r="O341" s="11">
        <f t="shared" si="31"/>
        <v>49.308</v>
      </c>
      <c r="P341" s="11">
        <f t="shared" si="32"/>
        <v>73.128</v>
      </c>
      <c r="Q341" s="18"/>
    </row>
    <row r="342" s="2" customFormat="1" ht="24" customHeight="1" spans="1:17">
      <c r="A342" s="11">
        <v>340</v>
      </c>
      <c r="B342" s="12" t="s">
        <v>1681</v>
      </c>
      <c r="C342" s="12" t="s">
        <v>1682</v>
      </c>
      <c r="D342" s="12" t="s">
        <v>1683</v>
      </c>
      <c r="E342" s="12" t="s">
        <v>20</v>
      </c>
      <c r="F342" s="12" t="s">
        <v>1684</v>
      </c>
      <c r="G342" s="12" t="s">
        <v>419</v>
      </c>
      <c r="H342" s="12" t="s">
        <v>1678</v>
      </c>
      <c r="I342" s="12" t="s">
        <v>1679</v>
      </c>
      <c r="J342" s="14" t="s">
        <v>1621</v>
      </c>
      <c r="K342" s="12" t="s">
        <v>931</v>
      </c>
      <c r="L342" s="12" t="s">
        <v>1685</v>
      </c>
      <c r="M342" s="12">
        <f t="shared" si="33"/>
        <v>24.28</v>
      </c>
      <c r="N342" s="11">
        <v>80</v>
      </c>
      <c r="O342" s="11">
        <f t="shared" si="31"/>
        <v>48</v>
      </c>
      <c r="P342" s="11">
        <f t="shared" si="32"/>
        <v>72.28</v>
      </c>
      <c r="Q342" s="18"/>
    </row>
    <row r="343" s="2" customFormat="1" ht="24" customHeight="1" spans="1:17">
      <c r="A343" s="11">
        <v>341</v>
      </c>
      <c r="B343" s="12" t="s">
        <v>1686</v>
      </c>
      <c r="C343" s="12" t="s">
        <v>1687</v>
      </c>
      <c r="D343" s="12" t="s">
        <v>1688</v>
      </c>
      <c r="E343" s="12" t="s">
        <v>20</v>
      </c>
      <c r="F343" s="12" t="s">
        <v>1689</v>
      </c>
      <c r="G343" s="12" t="s">
        <v>419</v>
      </c>
      <c r="H343" s="12" t="s">
        <v>1678</v>
      </c>
      <c r="I343" s="12" t="s">
        <v>1679</v>
      </c>
      <c r="J343" s="14" t="s">
        <v>1621</v>
      </c>
      <c r="K343" s="12" t="s">
        <v>931</v>
      </c>
      <c r="L343" s="12" t="s">
        <v>1690</v>
      </c>
      <c r="M343" s="12">
        <f t="shared" si="33"/>
        <v>24.02</v>
      </c>
      <c r="N343" s="11">
        <v>79.8</v>
      </c>
      <c r="O343" s="11">
        <f t="shared" si="31"/>
        <v>47.88</v>
      </c>
      <c r="P343" s="11">
        <f t="shared" si="32"/>
        <v>71.9</v>
      </c>
      <c r="Q343" s="18"/>
    </row>
    <row r="344" s="3" customFormat="1" ht="24" customHeight="1" spans="1:17">
      <c r="A344" s="11">
        <v>342</v>
      </c>
      <c r="B344" s="13" t="s">
        <v>1691</v>
      </c>
      <c r="C344" s="13" t="s">
        <v>1692</v>
      </c>
      <c r="D344" s="13" t="s">
        <v>1693</v>
      </c>
      <c r="E344" s="13" t="s">
        <v>20</v>
      </c>
      <c r="F344" s="13" t="s">
        <v>1694</v>
      </c>
      <c r="G344" s="13" t="s">
        <v>22</v>
      </c>
      <c r="H344" s="13" t="s">
        <v>1678</v>
      </c>
      <c r="I344" s="13" t="s">
        <v>1679</v>
      </c>
      <c r="J344" s="15" t="s">
        <v>1621</v>
      </c>
      <c r="K344" s="13" t="s">
        <v>772</v>
      </c>
      <c r="L344" s="13" t="s">
        <v>58</v>
      </c>
      <c r="M344" s="13">
        <f t="shared" si="33"/>
        <v>29.48</v>
      </c>
      <c r="N344" s="16">
        <v>85.6</v>
      </c>
      <c r="O344" s="16">
        <f t="shared" si="31"/>
        <v>51.36</v>
      </c>
      <c r="P344" s="16">
        <f t="shared" si="32"/>
        <v>80.84</v>
      </c>
      <c r="Q344" s="17"/>
    </row>
    <row r="345" s="3" customFormat="1" ht="24" customHeight="1" spans="1:17">
      <c r="A345" s="11">
        <v>343</v>
      </c>
      <c r="B345" s="13" t="s">
        <v>1695</v>
      </c>
      <c r="C345" s="13" t="s">
        <v>1696</v>
      </c>
      <c r="D345" s="13" t="s">
        <v>1697</v>
      </c>
      <c r="E345" s="13" t="s">
        <v>275</v>
      </c>
      <c r="F345" s="13" t="s">
        <v>1698</v>
      </c>
      <c r="G345" s="13" t="s">
        <v>22</v>
      </c>
      <c r="H345" s="13" t="s">
        <v>1678</v>
      </c>
      <c r="I345" s="13" t="s">
        <v>1679</v>
      </c>
      <c r="J345" s="15" t="s">
        <v>1621</v>
      </c>
      <c r="K345" s="13" t="s">
        <v>772</v>
      </c>
      <c r="L345" s="13" t="s">
        <v>1699</v>
      </c>
      <c r="M345" s="13">
        <f t="shared" si="33"/>
        <v>28.26</v>
      </c>
      <c r="N345" s="16">
        <v>84.86</v>
      </c>
      <c r="O345" s="16">
        <f t="shared" si="31"/>
        <v>50.916</v>
      </c>
      <c r="P345" s="16">
        <f t="shared" si="32"/>
        <v>79.176</v>
      </c>
      <c r="Q345" s="17"/>
    </row>
    <row r="346" s="3" customFormat="1" ht="24" customHeight="1" spans="1:17">
      <c r="A346" s="11">
        <v>344</v>
      </c>
      <c r="B346" s="13" t="s">
        <v>1700</v>
      </c>
      <c r="C346" s="13" t="s">
        <v>1701</v>
      </c>
      <c r="D346" s="13" t="s">
        <v>1702</v>
      </c>
      <c r="E346" s="13" t="s">
        <v>20</v>
      </c>
      <c r="F346" s="13" t="s">
        <v>1703</v>
      </c>
      <c r="G346" s="13" t="s">
        <v>22</v>
      </c>
      <c r="H346" s="13" t="s">
        <v>1678</v>
      </c>
      <c r="I346" s="13" t="s">
        <v>1679</v>
      </c>
      <c r="J346" s="15" t="s">
        <v>1621</v>
      </c>
      <c r="K346" s="13" t="s">
        <v>772</v>
      </c>
      <c r="L346" s="13" t="s">
        <v>1395</v>
      </c>
      <c r="M346" s="13">
        <f t="shared" si="33"/>
        <v>27.96</v>
      </c>
      <c r="N346" s="16">
        <v>83.8</v>
      </c>
      <c r="O346" s="16">
        <f t="shared" si="31"/>
        <v>50.28</v>
      </c>
      <c r="P346" s="16">
        <f t="shared" si="32"/>
        <v>78.24</v>
      </c>
      <c r="Q346" s="17"/>
    </row>
    <row r="347" s="3" customFormat="1" ht="24" customHeight="1" spans="1:17">
      <c r="A347" s="11">
        <v>345</v>
      </c>
      <c r="B347" s="13" t="s">
        <v>1704</v>
      </c>
      <c r="C347" s="13" t="s">
        <v>1705</v>
      </c>
      <c r="D347" s="13" t="s">
        <v>1706</v>
      </c>
      <c r="E347" s="13" t="s">
        <v>20</v>
      </c>
      <c r="F347" s="13" t="s">
        <v>1707</v>
      </c>
      <c r="G347" s="13" t="s">
        <v>22</v>
      </c>
      <c r="H347" s="13" t="s">
        <v>1678</v>
      </c>
      <c r="I347" s="13" t="s">
        <v>1679</v>
      </c>
      <c r="J347" s="15" t="s">
        <v>1621</v>
      </c>
      <c r="K347" s="13" t="s">
        <v>772</v>
      </c>
      <c r="L347" s="13" t="s">
        <v>852</v>
      </c>
      <c r="M347" s="13">
        <f t="shared" si="33"/>
        <v>26.1</v>
      </c>
      <c r="N347" s="16">
        <v>86.34</v>
      </c>
      <c r="O347" s="16">
        <f t="shared" si="31"/>
        <v>51.804</v>
      </c>
      <c r="P347" s="16">
        <f t="shared" si="32"/>
        <v>77.904</v>
      </c>
      <c r="Q347" s="17"/>
    </row>
    <row r="348" s="3" customFormat="1" ht="24" customHeight="1" spans="1:17">
      <c r="A348" s="11">
        <v>346</v>
      </c>
      <c r="B348" s="13" t="s">
        <v>1708</v>
      </c>
      <c r="C348" s="13" t="s">
        <v>1709</v>
      </c>
      <c r="D348" s="13" t="s">
        <v>1710</v>
      </c>
      <c r="E348" s="13" t="s">
        <v>20</v>
      </c>
      <c r="F348" s="13" t="s">
        <v>1711</v>
      </c>
      <c r="G348" s="13" t="s">
        <v>22</v>
      </c>
      <c r="H348" s="13" t="s">
        <v>1678</v>
      </c>
      <c r="I348" s="13" t="s">
        <v>1679</v>
      </c>
      <c r="J348" s="15" t="s">
        <v>1621</v>
      </c>
      <c r="K348" s="13" t="s">
        <v>772</v>
      </c>
      <c r="L348" s="13" t="s">
        <v>1712</v>
      </c>
      <c r="M348" s="13">
        <f t="shared" si="33"/>
        <v>25.94</v>
      </c>
      <c r="N348" s="16">
        <v>85.76</v>
      </c>
      <c r="O348" s="16">
        <f t="shared" si="31"/>
        <v>51.456</v>
      </c>
      <c r="P348" s="16">
        <f t="shared" si="32"/>
        <v>77.396</v>
      </c>
      <c r="Q348" s="17"/>
    </row>
    <row r="349" s="3" customFormat="1" ht="24" customHeight="1" spans="1:17">
      <c r="A349" s="11">
        <v>347</v>
      </c>
      <c r="B349" s="13" t="s">
        <v>1713</v>
      </c>
      <c r="C349" s="13" t="s">
        <v>1714</v>
      </c>
      <c r="D349" s="13" t="s">
        <v>1715</v>
      </c>
      <c r="E349" s="13" t="s">
        <v>20</v>
      </c>
      <c r="F349" s="13" t="s">
        <v>1716</v>
      </c>
      <c r="G349" s="13" t="s">
        <v>22</v>
      </c>
      <c r="H349" s="13" t="s">
        <v>1678</v>
      </c>
      <c r="I349" s="13" t="s">
        <v>1679</v>
      </c>
      <c r="J349" s="15" t="s">
        <v>1621</v>
      </c>
      <c r="K349" s="13" t="s">
        <v>772</v>
      </c>
      <c r="L349" s="13" t="s">
        <v>1717</v>
      </c>
      <c r="M349" s="13">
        <f t="shared" si="33"/>
        <v>26.02</v>
      </c>
      <c r="N349" s="16">
        <v>85.52</v>
      </c>
      <c r="O349" s="16">
        <f t="shared" si="31"/>
        <v>51.312</v>
      </c>
      <c r="P349" s="16">
        <f t="shared" si="32"/>
        <v>77.332</v>
      </c>
      <c r="Q349" s="17"/>
    </row>
    <row r="350" s="3" customFormat="1" ht="24" customHeight="1" spans="1:17">
      <c r="A350" s="11">
        <v>348</v>
      </c>
      <c r="B350" s="13" t="s">
        <v>1718</v>
      </c>
      <c r="C350" s="13" t="s">
        <v>1719</v>
      </c>
      <c r="D350" s="13" t="s">
        <v>1720</v>
      </c>
      <c r="E350" s="13" t="s">
        <v>20</v>
      </c>
      <c r="F350" s="13" t="s">
        <v>1721</v>
      </c>
      <c r="G350" s="13" t="s">
        <v>22</v>
      </c>
      <c r="H350" s="13" t="s">
        <v>1678</v>
      </c>
      <c r="I350" s="13" t="s">
        <v>1679</v>
      </c>
      <c r="J350" s="15" t="s">
        <v>1621</v>
      </c>
      <c r="K350" s="13" t="s">
        <v>772</v>
      </c>
      <c r="L350" s="13" t="s">
        <v>1722</v>
      </c>
      <c r="M350" s="13">
        <f t="shared" si="33"/>
        <v>26</v>
      </c>
      <c r="N350" s="16">
        <v>85.4</v>
      </c>
      <c r="O350" s="16">
        <f t="shared" si="31"/>
        <v>51.24</v>
      </c>
      <c r="P350" s="16">
        <f t="shared" si="32"/>
        <v>77.24</v>
      </c>
      <c r="Q350" s="17"/>
    </row>
    <row r="351" s="3" customFormat="1" ht="24" customHeight="1" spans="1:17">
      <c r="A351" s="11">
        <v>349</v>
      </c>
      <c r="B351" s="13" t="s">
        <v>1723</v>
      </c>
      <c r="C351" s="13" t="s">
        <v>1724</v>
      </c>
      <c r="D351" s="13" t="s">
        <v>1725</v>
      </c>
      <c r="E351" s="13" t="s">
        <v>275</v>
      </c>
      <c r="F351" s="13" t="s">
        <v>1726</v>
      </c>
      <c r="G351" s="13" t="s">
        <v>22</v>
      </c>
      <c r="H351" s="13" t="s">
        <v>1678</v>
      </c>
      <c r="I351" s="13" t="s">
        <v>1679</v>
      </c>
      <c r="J351" s="15" t="s">
        <v>1621</v>
      </c>
      <c r="K351" s="13" t="s">
        <v>772</v>
      </c>
      <c r="L351" s="13" t="s">
        <v>1727</v>
      </c>
      <c r="M351" s="13">
        <f t="shared" si="33"/>
        <v>26.22</v>
      </c>
      <c r="N351" s="16">
        <v>83.34</v>
      </c>
      <c r="O351" s="16">
        <f t="shared" si="31"/>
        <v>50.004</v>
      </c>
      <c r="P351" s="16">
        <f t="shared" si="32"/>
        <v>76.224</v>
      </c>
      <c r="Q351" s="17"/>
    </row>
    <row r="352" s="3" customFormat="1" ht="24" customHeight="1" spans="1:17">
      <c r="A352" s="11">
        <v>350</v>
      </c>
      <c r="B352" s="13" t="s">
        <v>1728</v>
      </c>
      <c r="C352" s="13" t="s">
        <v>1729</v>
      </c>
      <c r="D352" s="13" t="s">
        <v>1730</v>
      </c>
      <c r="E352" s="13" t="s">
        <v>20</v>
      </c>
      <c r="F352" s="13" t="s">
        <v>1731</v>
      </c>
      <c r="G352" s="13" t="s">
        <v>22</v>
      </c>
      <c r="H352" s="13" t="s">
        <v>1678</v>
      </c>
      <c r="I352" s="13" t="s">
        <v>1679</v>
      </c>
      <c r="J352" s="15" t="s">
        <v>1621</v>
      </c>
      <c r="K352" s="13" t="s">
        <v>772</v>
      </c>
      <c r="L352" s="13" t="s">
        <v>1732</v>
      </c>
      <c r="M352" s="13">
        <f t="shared" si="33"/>
        <v>26.54</v>
      </c>
      <c r="N352" s="16">
        <v>82.8</v>
      </c>
      <c r="O352" s="16">
        <f t="shared" si="31"/>
        <v>49.68</v>
      </c>
      <c r="P352" s="16">
        <f t="shared" si="32"/>
        <v>76.22</v>
      </c>
      <c r="Q352" s="17"/>
    </row>
    <row r="353" s="3" customFormat="1" ht="24" customHeight="1" spans="1:17">
      <c r="A353" s="11">
        <v>351</v>
      </c>
      <c r="B353" s="13" t="s">
        <v>1733</v>
      </c>
      <c r="C353" s="13" t="s">
        <v>1734</v>
      </c>
      <c r="D353" s="13" t="s">
        <v>1735</v>
      </c>
      <c r="E353" s="13" t="s">
        <v>20</v>
      </c>
      <c r="F353" s="13" t="s">
        <v>1736</v>
      </c>
      <c r="G353" s="13" t="s">
        <v>22</v>
      </c>
      <c r="H353" s="13" t="s">
        <v>1678</v>
      </c>
      <c r="I353" s="13" t="s">
        <v>1679</v>
      </c>
      <c r="J353" s="15" t="s">
        <v>1621</v>
      </c>
      <c r="K353" s="13" t="s">
        <v>772</v>
      </c>
      <c r="L353" s="13" t="s">
        <v>1717</v>
      </c>
      <c r="M353" s="13">
        <f t="shared" si="33"/>
        <v>26.02</v>
      </c>
      <c r="N353" s="16">
        <v>83.5</v>
      </c>
      <c r="O353" s="16">
        <f t="shared" si="31"/>
        <v>50.1</v>
      </c>
      <c r="P353" s="16">
        <f t="shared" si="32"/>
        <v>76.12</v>
      </c>
      <c r="Q353" s="17"/>
    </row>
    <row r="354" s="3" customFormat="1" ht="24" customHeight="1" spans="1:17">
      <c r="A354" s="11">
        <v>352</v>
      </c>
      <c r="B354" s="13" t="s">
        <v>1737</v>
      </c>
      <c r="C354" s="13" t="s">
        <v>1738</v>
      </c>
      <c r="D354" s="13" t="s">
        <v>1739</v>
      </c>
      <c r="E354" s="13" t="s">
        <v>20</v>
      </c>
      <c r="F354" s="13" t="s">
        <v>1740</v>
      </c>
      <c r="G354" s="13" t="s">
        <v>22</v>
      </c>
      <c r="H354" s="13" t="s">
        <v>1678</v>
      </c>
      <c r="I354" s="13" t="s">
        <v>1679</v>
      </c>
      <c r="J354" s="15" t="s">
        <v>1621</v>
      </c>
      <c r="K354" s="13" t="s">
        <v>772</v>
      </c>
      <c r="L354" s="13" t="s">
        <v>1717</v>
      </c>
      <c r="M354" s="13">
        <f t="shared" si="33"/>
        <v>26.02</v>
      </c>
      <c r="N354" s="16">
        <v>82.9</v>
      </c>
      <c r="O354" s="16">
        <f t="shared" si="31"/>
        <v>49.74</v>
      </c>
      <c r="P354" s="16">
        <f t="shared" si="32"/>
        <v>75.76</v>
      </c>
      <c r="Q354" s="17"/>
    </row>
    <row r="355" s="3" customFormat="1" ht="24" customHeight="1" spans="1:17">
      <c r="A355" s="11">
        <v>353</v>
      </c>
      <c r="B355" s="13" t="s">
        <v>1741</v>
      </c>
      <c r="C355" s="13" t="s">
        <v>1742</v>
      </c>
      <c r="D355" s="13" t="s">
        <v>1743</v>
      </c>
      <c r="E355" s="13" t="s">
        <v>20</v>
      </c>
      <c r="F355" s="13" t="s">
        <v>1744</v>
      </c>
      <c r="G355" s="13" t="s">
        <v>22</v>
      </c>
      <c r="H355" s="13" t="s">
        <v>1678</v>
      </c>
      <c r="I355" s="13" t="s">
        <v>1679</v>
      </c>
      <c r="J355" s="15" t="s">
        <v>1621</v>
      </c>
      <c r="K355" s="13" t="s">
        <v>772</v>
      </c>
      <c r="L355" s="13" t="s">
        <v>1451</v>
      </c>
      <c r="M355" s="13">
        <f t="shared" si="33"/>
        <v>27.56</v>
      </c>
      <c r="N355" s="16">
        <v>78</v>
      </c>
      <c r="O355" s="16">
        <f t="shared" si="31"/>
        <v>46.8</v>
      </c>
      <c r="P355" s="16">
        <f t="shared" si="32"/>
        <v>74.36</v>
      </c>
      <c r="Q355" s="17"/>
    </row>
    <row r="356" s="2" customFormat="1" ht="24" customHeight="1" spans="1:17">
      <c r="A356" s="11">
        <v>354</v>
      </c>
      <c r="B356" s="12" t="s">
        <v>1745</v>
      </c>
      <c r="C356" s="12" t="s">
        <v>1746</v>
      </c>
      <c r="D356" s="12" t="s">
        <v>1747</v>
      </c>
      <c r="E356" s="12" t="s">
        <v>275</v>
      </c>
      <c r="F356" s="12" t="s">
        <v>1748</v>
      </c>
      <c r="G356" s="12" t="s">
        <v>22</v>
      </c>
      <c r="H356" s="12" t="s">
        <v>1749</v>
      </c>
      <c r="I356" s="12" t="s">
        <v>1750</v>
      </c>
      <c r="J356" s="14" t="s">
        <v>1621</v>
      </c>
      <c r="K356" s="12" t="s">
        <v>1125</v>
      </c>
      <c r="L356" s="12" t="s">
        <v>404</v>
      </c>
      <c r="M356" s="12">
        <f t="shared" si="33"/>
        <v>29.96</v>
      </c>
      <c r="N356" s="11">
        <v>81.9</v>
      </c>
      <c r="O356" s="11">
        <f t="shared" si="31"/>
        <v>49.14</v>
      </c>
      <c r="P356" s="11">
        <f t="shared" si="32"/>
        <v>79.1</v>
      </c>
      <c r="Q356" s="18"/>
    </row>
    <row r="357" s="2" customFormat="1" ht="24" customHeight="1" spans="1:17">
      <c r="A357" s="11">
        <v>355</v>
      </c>
      <c r="B357" s="12" t="s">
        <v>1751</v>
      </c>
      <c r="C357" s="12" t="s">
        <v>1752</v>
      </c>
      <c r="D357" s="12" t="s">
        <v>1753</v>
      </c>
      <c r="E357" s="12" t="s">
        <v>275</v>
      </c>
      <c r="F357" s="12" t="s">
        <v>1754</v>
      </c>
      <c r="G357" s="12" t="s">
        <v>22</v>
      </c>
      <c r="H357" s="12" t="s">
        <v>1749</v>
      </c>
      <c r="I357" s="12" t="s">
        <v>1750</v>
      </c>
      <c r="J357" s="14" t="s">
        <v>1621</v>
      </c>
      <c r="K357" s="12" t="s">
        <v>1125</v>
      </c>
      <c r="L357" s="12" t="s">
        <v>1606</v>
      </c>
      <c r="M357" s="12">
        <f t="shared" si="33"/>
        <v>29.1</v>
      </c>
      <c r="N357" s="11">
        <v>80.3</v>
      </c>
      <c r="O357" s="11">
        <f t="shared" si="31"/>
        <v>48.18</v>
      </c>
      <c r="P357" s="11">
        <f t="shared" si="32"/>
        <v>77.28</v>
      </c>
      <c r="Q357" s="18"/>
    </row>
    <row r="358" s="2" customFormat="1" ht="24" customHeight="1" spans="1:17">
      <c r="A358" s="11">
        <v>356</v>
      </c>
      <c r="B358" s="12" t="s">
        <v>1755</v>
      </c>
      <c r="C358" s="12" t="s">
        <v>1756</v>
      </c>
      <c r="D358" s="12" t="s">
        <v>1757</v>
      </c>
      <c r="E358" s="12" t="s">
        <v>20</v>
      </c>
      <c r="F358" s="12" t="s">
        <v>1758</v>
      </c>
      <c r="G358" s="12" t="s">
        <v>22</v>
      </c>
      <c r="H358" s="12" t="s">
        <v>1749</v>
      </c>
      <c r="I358" s="12" t="s">
        <v>1750</v>
      </c>
      <c r="J358" s="14" t="s">
        <v>1621</v>
      </c>
      <c r="K358" s="12" t="s">
        <v>1125</v>
      </c>
      <c r="L358" s="12" t="s">
        <v>162</v>
      </c>
      <c r="M358" s="12">
        <f t="shared" si="33"/>
        <v>25.92</v>
      </c>
      <c r="N358" s="11">
        <v>81.38</v>
      </c>
      <c r="O358" s="11">
        <f t="shared" ref="O358:O362" si="34">N358*0.6</f>
        <v>48.828</v>
      </c>
      <c r="P358" s="11">
        <f t="shared" ref="P358:P362" si="35">M358+O358</f>
        <v>74.748</v>
      </c>
      <c r="Q358" s="18"/>
    </row>
    <row r="359" s="2" customFormat="1" ht="24" customHeight="1" spans="1:17">
      <c r="A359" s="11">
        <v>357</v>
      </c>
      <c r="B359" s="12" t="s">
        <v>1759</v>
      </c>
      <c r="C359" s="12" t="s">
        <v>1760</v>
      </c>
      <c r="D359" s="12" t="s">
        <v>1761</v>
      </c>
      <c r="E359" s="12" t="s">
        <v>20</v>
      </c>
      <c r="F359" s="12" t="s">
        <v>1762</v>
      </c>
      <c r="G359" s="12" t="s">
        <v>22</v>
      </c>
      <c r="H359" s="12" t="s">
        <v>1749</v>
      </c>
      <c r="I359" s="12" t="s">
        <v>1750</v>
      </c>
      <c r="J359" s="14" t="s">
        <v>1621</v>
      </c>
      <c r="K359" s="12" t="s">
        <v>1125</v>
      </c>
      <c r="L359" s="12" t="s">
        <v>1763</v>
      </c>
      <c r="M359" s="12">
        <f t="shared" si="33"/>
        <v>22.82</v>
      </c>
      <c r="N359" s="11">
        <v>83.16</v>
      </c>
      <c r="O359" s="11">
        <f t="shared" si="34"/>
        <v>49.896</v>
      </c>
      <c r="P359" s="11">
        <f t="shared" si="35"/>
        <v>72.716</v>
      </c>
      <c r="Q359" s="18"/>
    </row>
    <row r="360" s="2" customFormat="1" ht="24" customHeight="1" spans="1:17">
      <c r="A360" s="11">
        <v>358</v>
      </c>
      <c r="B360" s="13" t="s">
        <v>1764</v>
      </c>
      <c r="C360" s="13" t="s">
        <v>1765</v>
      </c>
      <c r="D360" s="13" t="s">
        <v>1766</v>
      </c>
      <c r="E360" s="13" t="s">
        <v>20</v>
      </c>
      <c r="F360" s="13" t="s">
        <v>1767</v>
      </c>
      <c r="G360" s="13" t="s">
        <v>22</v>
      </c>
      <c r="H360" s="13" t="s">
        <v>1768</v>
      </c>
      <c r="I360" s="13" t="s">
        <v>1769</v>
      </c>
      <c r="J360" s="14" t="s">
        <v>1621</v>
      </c>
      <c r="K360" s="13" t="s">
        <v>931</v>
      </c>
      <c r="L360" s="13" t="s">
        <v>1770</v>
      </c>
      <c r="M360" s="12">
        <f t="shared" si="33"/>
        <v>29.14</v>
      </c>
      <c r="N360" s="11">
        <v>85</v>
      </c>
      <c r="O360" s="11">
        <f t="shared" si="34"/>
        <v>51</v>
      </c>
      <c r="P360" s="11">
        <f t="shared" si="35"/>
        <v>80.14</v>
      </c>
      <c r="Q360" s="17"/>
    </row>
    <row r="361" s="2" customFormat="1" ht="24" customHeight="1" spans="1:17">
      <c r="A361" s="11">
        <v>359</v>
      </c>
      <c r="B361" s="13" t="s">
        <v>1771</v>
      </c>
      <c r="C361" s="13" t="s">
        <v>1772</v>
      </c>
      <c r="D361" s="13" t="s">
        <v>1773</v>
      </c>
      <c r="E361" s="13" t="s">
        <v>275</v>
      </c>
      <c r="F361" s="13" t="s">
        <v>1774</v>
      </c>
      <c r="G361" s="13" t="s">
        <v>22</v>
      </c>
      <c r="H361" s="13" t="s">
        <v>1768</v>
      </c>
      <c r="I361" s="13" t="s">
        <v>1769</v>
      </c>
      <c r="J361" s="14" t="s">
        <v>1621</v>
      </c>
      <c r="K361" s="13" t="s">
        <v>931</v>
      </c>
      <c r="L361" s="13" t="s">
        <v>639</v>
      </c>
      <c r="M361" s="12">
        <f t="shared" si="33"/>
        <v>28.42</v>
      </c>
      <c r="N361" s="11">
        <v>85.5</v>
      </c>
      <c r="O361" s="11">
        <f t="shared" si="34"/>
        <v>51.3</v>
      </c>
      <c r="P361" s="11">
        <f t="shared" si="35"/>
        <v>79.72</v>
      </c>
      <c r="Q361" s="17"/>
    </row>
    <row r="362" s="2" customFormat="1" ht="24" customHeight="1" spans="1:17">
      <c r="A362" s="11">
        <v>360</v>
      </c>
      <c r="B362" s="13" t="s">
        <v>1775</v>
      </c>
      <c r="C362" s="13" t="s">
        <v>1776</v>
      </c>
      <c r="D362" s="13" t="s">
        <v>1777</v>
      </c>
      <c r="E362" s="13" t="s">
        <v>275</v>
      </c>
      <c r="F362" s="13" t="s">
        <v>1778</v>
      </c>
      <c r="G362" s="13" t="s">
        <v>22</v>
      </c>
      <c r="H362" s="13" t="s">
        <v>1768</v>
      </c>
      <c r="I362" s="13" t="s">
        <v>1769</v>
      </c>
      <c r="J362" s="14" t="s">
        <v>1621</v>
      </c>
      <c r="K362" s="13" t="s">
        <v>931</v>
      </c>
      <c r="L362" s="13" t="s">
        <v>1699</v>
      </c>
      <c r="M362" s="12">
        <f t="shared" si="33"/>
        <v>28.26</v>
      </c>
      <c r="N362" s="11">
        <v>78.1</v>
      </c>
      <c r="O362" s="11">
        <f t="shared" si="34"/>
        <v>46.86</v>
      </c>
      <c r="P362" s="11">
        <f t="shared" si="35"/>
        <v>75.12</v>
      </c>
      <c r="Q362" s="17"/>
    </row>
    <row r="363" s="2" customFormat="1" ht="24" customHeight="1" spans="1:17">
      <c r="A363" s="11">
        <v>361</v>
      </c>
      <c r="B363" s="12" t="s">
        <v>1779</v>
      </c>
      <c r="C363" s="12" t="s">
        <v>1780</v>
      </c>
      <c r="D363" s="12" t="s">
        <v>1781</v>
      </c>
      <c r="E363" s="12" t="s">
        <v>20</v>
      </c>
      <c r="F363" s="12" t="s">
        <v>1782</v>
      </c>
      <c r="G363" s="12" t="s">
        <v>22</v>
      </c>
      <c r="H363" s="12" t="s">
        <v>1783</v>
      </c>
      <c r="I363" s="12" t="s">
        <v>1784</v>
      </c>
      <c r="J363" s="14" t="s">
        <v>1621</v>
      </c>
      <c r="K363" s="12" t="s">
        <v>931</v>
      </c>
      <c r="L363" s="12" t="s">
        <v>1785</v>
      </c>
      <c r="M363" s="12">
        <f t="shared" si="33"/>
        <v>25.06</v>
      </c>
      <c r="N363" s="14" t="s">
        <v>28</v>
      </c>
      <c r="O363" s="14" t="s">
        <v>28</v>
      </c>
      <c r="P363" s="14" t="s">
        <v>28</v>
      </c>
      <c r="Q363" s="18"/>
    </row>
    <row r="364" s="2" customFormat="1" ht="24" customHeight="1" spans="1:17">
      <c r="A364" s="11">
        <v>362</v>
      </c>
      <c r="B364" s="12" t="s">
        <v>1786</v>
      </c>
      <c r="C364" s="12" t="s">
        <v>1787</v>
      </c>
      <c r="D364" s="12" t="s">
        <v>1788</v>
      </c>
      <c r="E364" s="12" t="s">
        <v>20</v>
      </c>
      <c r="F364" s="12" t="s">
        <v>1789</v>
      </c>
      <c r="G364" s="12" t="s">
        <v>22</v>
      </c>
      <c r="H364" s="12" t="s">
        <v>1783</v>
      </c>
      <c r="I364" s="12" t="s">
        <v>1784</v>
      </c>
      <c r="J364" s="14" t="s">
        <v>1621</v>
      </c>
      <c r="K364" s="12" t="s">
        <v>931</v>
      </c>
      <c r="L364" s="12" t="s">
        <v>1790</v>
      </c>
      <c r="M364" s="12">
        <f t="shared" si="33"/>
        <v>30.1</v>
      </c>
      <c r="N364" s="11">
        <v>79.2</v>
      </c>
      <c r="O364" s="11">
        <f>N364*0.6</f>
        <v>47.52</v>
      </c>
      <c r="P364" s="11">
        <f>M364+O364</f>
        <v>77.62</v>
      </c>
      <c r="Q364" s="18"/>
    </row>
  </sheetData>
  <mergeCells count="1">
    <mergeCell ref="A1:P1"/>
  </mergeCells>
  <printOptions horizontalCentered="1" verticalCentered="1"/>
  <pageMargins left="0.393055555555556" right="0.393055555555556" top="0.590277777777778" bottom="0.393055555555556" header="0.5" footer="0.39305555555555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资格审查后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张晓黎的 iPad</dc:creator>
  <cp:lastModifiedBy>user</cp:lastModifiedBy>
  <dcterms:created xsi:type="dcterms:W3CDTF">2022-07-29T01:32:00Z</dcterms:created>
  <dcterms:modified xsi:type="dcterms:W3CDTF">2022-09-19T01:11:54Z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4EDE3DB8C668ED5474852663C0EA4720</vt:lpwstr>
  </property>
  <property fmtid="{D5CDD505-2E9C-101B-9397-08002B2CF9AE}" pid="3" name="KSOProductBuildVer">
    <vt:lpwstr>2052-11.1.0.12358</vt:lpwstr>
  </property>
</Properties>
</file>