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入围名单" sheetId="3" r:id="rId1"/>
  </sheets>
  <definedNames>
    <definedName name="_xlnm._FilterDatabase" localSheetId="0" hidden="1">入围名单!$A$3:$U$167</definedName>
  </definedNames>
  <calcPr calcId="144525"/>
</workbook>
</file>

<file path=xl/sharedStrings.xml><?xml version="1.0" encoding="utf-8"?>
<sst xmlns="http://schemas.openxmlformats.org/spreadsheetml/2006/main" count="2521" uniqueCount="680">
  <si>
    <t>附件：</t>
  </si>
  <si>
    <t>2022年陆川县免笔试直接面试公开招聘农村初中和幼儿园教师进入体检名单（共164人）</t>
  </si>
  <si>
    <t>序号</t>
  </si>
  <si>
    <t>原序号</t>
  </si>
  <si>
    <t>报考单位</t>
  </si>
  <si>
    <t>报考岗位</t>
  </si>
  <si>
    <t>招聘人数</t>
  </si>
  <si>
    <t>姓名</t>
  </si>
  <si>
    <t>性别</t>
  </si>
  <si>
    <t>出生年月</t>
  </si>
  <si>
    <t>民族</t>
  </si>
  <si>
    <t>籍贯</t>
  </si>
  <si>
    <t>政治面貌</t>
  </si>
  <si>
    <t>毕业院校</t>
  </si>
  <si>
    <t>专业</t>
  </si>
  <si>
    <t>毕业时间</t>
  </si>
  <si>
    <t>学历层次</t>
  </si>
  <si>
    <t>学位情况</t>
  </si>
  <si>
    <t>教师资格证种类</t>
  </si>
  <si>
    <t>户籍所在地</t>
  </si>
  <si>
    <t>面试成绩</t>
  </si>
  <si>
    <t>排名</t>
  </si>
  <si>
    <t>备注</t>
  </si>
  <si>
    <t>陆川县古城镇初级中学</t>
  </si>
  <si>
    <t>初中历史教师</t>
  </si>
  <si>
    <t>柯绮云</t>
  </si>
  <si>
    <t>女</t>
  </si>
  <si>
    <t>1996-02-01</t>
  </si>
  <si>
    <t>汉族</t>
  </si>
  <si>
    <r>
      <rPr>
        <sz val="9"/>
        <rFont val="宋体"/>
        <charset val="134"/>
      </rPr>
      <t>广东</t>
    </r>
    <r>
      <rPr>
        <sz val="9"/>
        <rFont val="Arial"/>
        <charset val="134"/>
      </rPr>
      <t>-</t>
    </r>
    <r>
      <rPr>
        <sz val="9"/>
        <rFont val="宋体"/>
        <charset val="134"/>
      </rPr>
      <t>茂名市</t>
    </r>
    <r>
      <rPr>
        <sz val="9"/>
        <rFont val="Arial"/>
        <charset val="134"/>
      </rPr>
      <t>-</t>
    </r>
    <r>
      <rPr>
        <sz val="9"/>
        <rFont val="宋体"/>
        <charset val="134"/>
      </rPr>
      <t>高州市</t>
    </r>
  </si>
  <si>
    <t>共青团员</t>
  </si>
  <si>
    <t>广东石油化工学院</t>
  </si>
  <si>
    <t>历史教育</t>
  </si>
  <si>
    <t>2018-06-22</t>
  </si>
  <si>
    <t>专科</t>
  </si>
  <si>
    <t>无学位</t>
  </si>
  <si>
    <t>初中教师资格证历史</t>
  </si>
  <si>
    <t>初中美术教师</t>
  </si>
  <si>
    <t>黎彦伶</t>
  </si>
  <si>
    <t>1998-05-16</t>
  </si>
  <si>
    <r>
      <rPr>
        <sz val="9"/>
        <rFont val="宋体"/>
        <charset val="134"/>
      </rPr>
      <t>广西</t>
    </r>
    <r>
      <rPr>
        <sz val="9"/>
        <rFont val="Arial"/>
        <charset val="134"/>
      </rPr>
      <t>-</t>
    </r>
    <r>
      <rPr>
        <sz val="9"/>
        <rFont val="宋体"/>
        <charset val="134"/>
      </rPr>
      <t>玉林市</t>
    </r>
    <r>
      <rPr>
        <sz val="9"/>
        <rFont val="Arial"/>
        <charset val="134"/>
      </rPr>
      <t>-</t>
    </r>
    <r>
      <rPr>
        <sz val="9"/>
        <rFont val="宋体"/>
        <charset val="134"/>
      </rPr>
      <t>陆川县</t>
    </r>
  </si>
  <si>
    <t>广西师范大学</t>
  </si>
  <si>
    <t>书法学</t>
  </si>
  <si>
    <t>2020-06-18</t>
  </si>
  <si>
    <t>本科</t>
  </si>
  <si>
    <t>学士</t>
  </si>
  <si>
    <t>高中教师资格证美术</t>
  </si>
  <si>
    <t>初中物理教师</t>
  </si>
  <si>
    <t>陈大萍</t>
  </si>
  <si>
    <t>男</t>
  </si>
  <si>
    <t>1994-11-07</t>
  </si>
  <si>
    <r>
      <rPr>
        <sz val="9"/>
        <rFont val="宋体"/>
        <charset val="134"/>
      </rPr>
      <t>广东</t>
    </r>
    <r>
      <rPr>
        <sz val="9"/>
        <rFont val="Arial"/>
        <charset val="134"/>
      </rPr>
      <t>-</t>
    </r>
    <r>
      <rPr>
        <sz val="9"/>
        <rFont val="宋体"/>
        <charset val="134"/>
      </rPr>
      <t>湛江市</t>
    </r>
    <r>
      <rPr>
        <sz val="9"/>
        <rFont val="Arial"/>
        <charset val="134"/>
      </rPr>
      <t>-</t>
    </r>
    <r>
      <rPr>
        <sz val="9"/>
        <rFont val="宋体"/>
        <charset val="134"/>
      </rPr>
      <t>雷州市</t>
    </r>
  </si>
  <si>
    <t>群众</t>
  </si>
  <si>
    <t>湛江师范学院</t>
  </si>
  <si>
    <t>物理教育</t>
  </si>
  <si>
    <t>2014-06-28</t>
  </si>
  <si>
    <t>初中教师资格证物理</t>
  </si>
  <si>
    <t>初中音乐教师</t>
  </si>
  <si>
    <t>张金春</t>
  </si>
  <si>
    <t>1997-12-02</t>
  </si>
  <si>
    <r>
      <rPr>
        <sz val="9"/>
        <rFont val="宋体"/>
        <charset val="134"/>
      </rPr>
      <t>广东</t>
    </r>
    <r>
      <rPr>
        <sz val="9"/>
        <rFont val="Arial"/>
        <charset val="134"/>
      </rPr>
      <t>-</t>
    </r>
    <r>
      <rPr>
        <sz val="9"/>
        <rFont val="宋体"/>
        <charset val="134"/>
      </rPr>
      <t>茂名市</t>
    </r>
    <r>
      <rPr>
        <sz val="9"/>
        <rFont val="Arial"/>
        <charset val="134"/>
      </rPr>
      <t>-</t>
    </r>
    <r>
      <rPr>
        <sz val="9"/>
        <rFont val="宋体"/>
        <charset val="134"/>
      </rPr>
      <t>化州市</t>
    </r>
  </si>
  <si>
    <t>中共党员</t>
  </si>
  <si>
    <t>云南师范大学商学院</t>
  </si>
  <si>
    <t>音乐学</t>
  </si>
  <si>
    <t>2021-07-01</t>
  </si>
  <si>
    <t>高中教师资格证音乐</t>
  </si>
  <si>
    <t>李明明</t>
  </si>
  <si>
    <t>1984-08-03</t>
  </si>
  <si>
    <r>
      <rPr>
        <sz val="9"/>
        <rFont val="宋体"/>
        <charset val="134"/>
      </rPr>
      <t>广西</t>
    </r>
    <r>
      <rPr>
        <sz val="9"/>
        <rFont val="Arial"/>
        <charset val="134"/>
      </rPr>
      <t>-</t>
    </r>
    <r>
      <rPr>
        <sz val="9"/>
        <rFont val="宋体"/>
        <charset val="134"/>
      </rPr>
      <t>玉林市</t>
    </r>
    <r>
      <rPr>
        <sz val="9"/>
        <rFont val="Arial"/>
        <charset val="134"/>
      </rPr>
      <t>-</t>
    </r>
    <r>
      <rPr>
        <sz val="9"/>
        <rFont val="宋体"/>
        <charset val="134"/>
      </rPr>
      <t>北流市</t>
    </r>
  </si>
  <si>
    <t>桂林师范高等专科学校</t>
  </si>
  <si>
    <t>音乐教育</t>
  </si>
  <si>
    <t>2007-06-30</t>
  </si>
  <si>
    <t>初中教师资格证音乐</t>
  </si>
  <si>
    <r>
      <rPr>
        <sz val="9"/>
        <rFont val="宋体"/>
        <charset val="134"/>
      </rPr>
      <t>广东</t>
    </r>
    <r>
      <rPr>
        <sz val="9"/>
        <rFont val="Arial"/>
        <charset val="134"/>
      </rPr>
      <t>-</t>
    </r>
    <r>
      <rPr>
        <sz val="9"/>
        <rFont val="宋体"/>
        <charset val="134"/>
      </rPr>
      <t>深圳市</t>
    </r>
    <r>
      <rPr>
        <sz val="9"/>
        <rFont val="Arial"/>
        <charset val="134"/>
      </rPr>
      <t>-</t>
    </r>
    <r>
      <rPr>
        <sz val="9"/>
        <rFont val="宋体"/>
        <charset val="134"/>
      </rPr>
      <t>龙华区</t>
    </r>
  </si>
  <si>
    <t>初中英语教师</t>
  </si>
  <si>
    <t>石冰</t>
  </si>
  <si>
    <t>1992-06-07</t>
  </si>
  <si>
    <t>岭南师范学院</t>
  </si>
  <si>
    <t>英语教育</t>
  </si>
  <si>
    <t>2016-07-08</t>
  </si>
  <si>
    <t>初中教师资格证英语</t>
  </si>
  <si>
    <t>初中语文教师</t>
  </si>
  <si>
    <t>钟秋香</t>
  </si>
  <si>
    <t>1984-09-22</t>
  </si>
  <si>
    <r>
      <rPr>
        <sz val="9"/>
        <color theme="1"/>
        <rFont val="宋体"/>
        <charset val="134"/>
      </rPr>
      <t>广东</t>
    </r>
    <r>
      <rPr>
        <sz val="9"/>
        <color theme="1"/>
        <rFont val="Arial"/>
        <charset val="134"/>
      </rPr>
      <t>-</t>
    </r>
    <r>
      <rPr>
        <sz val="9"/>
        <color theme="1"/>
        <rFont val="宋体"/>
        <charset val="134"/>
      </rPr>
      <t>湛江市</t>
    </r>
    <r>
      <rPr>
        <sz val="9"/>
        <color theme="1"/>
        <rFont val="Arial"/>
        <charset val="134"/>
      </rPr>
      <t>-</t>
    </r>
    <r>
      <rPr>
        <sz val="9"/>
        <color theme="1"/>
        <rFont val="宋体"/>
        <charset val="134"/>
      </rPr>
      <t>廉江市</t>
    </r>
  </si>
  <si>
    <t>福建师范大学</t>
  </si>
  <si>
    <t>汉语言文学教育</t>
  </si>
  <si>
    <t>初中教师资格证语文</t>
  </si>
  <si>
    <t>陆川县古城镇第二初级中学</t>
  </si>
  <si>
    <t>初中地理教师</t>
  </si>
  <si>
    <t>钟学斌</t>
  </si>
  <si>
    <t>1993-10-08</t>
  </si>
  <si>
    <r>
      <rPr>
        <sz val="9"/>
        <color theme="1"/>
        <rFont val="宋体"/>
        <charset val="134"/>
      </rPr>
      <t>广东</t>
    </r>
    <r>
      <rPr>
        <sz val="9"/>
        <color theme="1"/>
        <rFont val="Arial"/>
        <charset val="134"/>
      </rPr>
      <t>-</t>
    </r>
    <r>
      <rPr>
        <sz val="9"/>
        <color theme="1"/>
        <rFont val="宋体"/>
        <charset val="134"/>
      </rPr>
      <t>湛江市</t>
    </r>
    <r>
      <rPr>
        <sz val="9"/>
        <color theme="1"/>
        <rFont val="Arial"/>
        <charset val="134"/>
      </rPr>
      <t>-</t>
    </r>
    <r>
      <rPr>
        <sz val="9"/>
        <color theme="1"/>
        <rFont val="宋体"/>
        <charset val="134"/>
      </rPr>
      <t>徐闻县</t>
    </r>
  </si>
  <si>
    <t>地理教育</t>
  </si>
  <si>
    <t>2017-06-23</t>
  </si>
  <si>
    <t>初中教师资格证地理</t>
  </si>
  <si>
    <t>初中数学教师</t>
  </si>
  <si>
    <t>李如冰</t>
  </si>
  <si>
    <t>1984-12-05</t>
  </si>
  <si>
    <r>
      <rPr>
        <sz val="9"/>
        <color theme="1"/>
        <rFont val="宋体"/>
        <charset val="134"/>
      </rPr>
      <t>广东</t>
    </r>
    <r>
      <rPr>
        <sz val="9"/>
        <color theme="1"/>
        <rFont val="Arial"/>
        <charset val="134"/>
      </rPr>
      <t>-</t>
    </r>
    <r>
      <rPr>
        <sz val="9"/>
        <color theme="1"/>
        <rFont val="宋体"/>
        <charset val="134"/>
      </rPr>
      <t>茂名市</t>
    </r>
    <r>
      <rPr>
        <sz val="9"/>
        <color theme="1"/>
        <rFont val="Arial"/>
        <charset val="134"/>
      </rPr>
      <t>-</t>
    </r>
    <r>
      <rPr>
        <sz val="9"/>
        <color theme="1"/>
        <rFont val="宋体"/>
        <charset val="134"/>
      </rPr>
      <t>化州市</t>
    </r>
  </si>
  <si>
    <t>罗定职业技术学院</t>
  </si>
  <si>
    <t>数学教育</t>
  </si>
  <si>
    <t>初中教师资格证数学</t>
  </si>
  <si>
    <t>李政光</t>
  </si>
  <si>
    <t>1983-10-12</t>
  </si>
  <si>
    <t>钦州师范高等专科学校</t>
  </si>
  <si>
    <t>2005-06-28</t>
  </si>
  <si>
    <t>陈彩婷</t>
  </si>
  <si>
    <t>1997-06-26</t>
  </si>
  <si>
    <t>五邑大学</t>
  </si>
  <si>
    <t>英语（师范）</t>
  </si>
  <si>
    <t>2021-06-26</t>
  </si>
  <si>
    <t>陆川县古城镇中心幼儿园及下属分园</t>
  </si>
  <si>
    <t>幼儿园教师</t>
  </si>
  <si>
    <t>罗小宇</t>
  </si>
  <si>
    <t>1998-11-08</t>
  </si>
  <si>
    <t>广西科技师范学院</t>
  </si>
  <si>
    <t>学前教育</t>
  </si>
  <si>
    <t>2019-06-30</t>
  </si>
  <si>
    <t>幼儿园教师资格证</t>
  </si>
  <si>
    <t>82.90</t>
  </si>
  <si>
    <t>宋柳清</t>
  </si>
  <si>
    <t>1997-01-12</t>
  </si>
  <si>
    <r>
      <rPr>
        <sz val="9"/>
        <rFont val="宋体"/>
        <charset val="134"/>
      </rPr>
      <t>广东</t>
    </r>
    <r>
      <rPr>
        <sz val="9"/>
        <rFont val="Arial"/>
        <charset val="134"/>
      </rPr>
      <t>-</t>
    </r>
    <r>
      <rPr>
        <sz val="9"/>
        <rFont val="宋体"/>
        <charset val="134"/>
      </rPr>
      <t>湛江市</t>
    </r>
    <r>
      <rPr>
        <sz val="9"/>
        <rFont val="Arial"/>
        <charset val="134"/>
      </rPr>
      <t>-</t>
    </r>
    <r>
      <rPr>
        <sz val="9"/>
        <rFont val="宋体"/>
        <charset val="134"/>
      </rPr>
      <t>廉江市</t>
    </r>
  </si>
  <si>
    <t>湛江幼儿师范专科学校</t>
  </si>
  <si>
    <t>2020-07-08</t>
  </si>
  <si>
    <t>82.80</t>
  </si>
  <si>
    <t>秦丽娇</t>
  </si>
  <si>
    <t>1992-01-15</t>
  </si>
  <si>
    <t>壮族</t>
  </si>
  <si>
    <r>
      <rPr>
        <sz val="9"/>
        <rFont val="宋体"/>
        <charset val="134"/>
      </rPr>
      <t>广西</t>
    </r>
    <r>
      <rPr>
        <sz val="9"/>
        <rFont val="Arial"/>
        <charset val="134"/>
      </rPr>
      <t>-</t>
    </r>
    <r>
      <rPr>
        <sz val="9"/>
        <rFont val="宋体"/>
        <charset val="134"/>
      </rPr>
      <t>来宾市</t>
    </r>
    <r>
      <rPr>
        <sz val="9"/>
        <rFont val="Arial"/>
        <charset val="134"/>
      </rPr>
      <t>-</t>
    </r>
    <r>
      <rPr>
        <sz val="9"/>
        <rFont val="宋体"/>
        <charset val="134"/>
      </rPr>
      <t>兴宾区</t>
    </r>
  </si>
  <si>
    <t>广西幼儿师范高等专科学校</t>
  </si>
  <si>
    <t>2017-07-30</t>
  </si>
  <si>
    <t>82.60</t>
  </si>
  <si>
    <t>江艳娇</t>
  </si>
  <si>
    <t>2001-04-23</t>
  </si>
  <si>
    <t>崇左幼儿师范高等专科学校</t>
  </si>
  <si>
    <t>2022-06-30</t>
  </si>
  <si>
    <t>78.50</t>
  </si>
  <si>
    <t>关云燕</t>
  </si>
  <si>
    <t>1985-10-05</t>
  </si>
  <si>
    <t>广东第二师范学院</t>
  </si>
  <si>
    <t>2017-07-10</t>
  </si>
  <si>
    <t>76.80</t>
  </si>
  <si>
    <t>刘付幸</t>
  </si>
  <si>
    <t>2000-04-07</t>
  </si>
  <si>
    <t>广州现代信息工程职业技术学院</t>
  </si>
  <si>
    <t>2022-01-10</t>
  </si>
  <si>
    <t>76.74</t>
  </si>
  <si>
    <t>王微</t>
  </si>
  <si>
    <t>1985-09-02</t>
  </si>
  <si>
    <t>2007-02-28</t>
  </si>
  <si>
    <t>76.60</t>
  </si>
  <si>
    <t>徐庆宁</t>
  </si>
  <si>
    <t>1981-10-29</t>
  </si>
  <si>
    <r>
      <rPr>
        <sz val="9"/>
        <rFont val="宋体"/>
        <charset val="134"/>
      </rPr>
      <t>广西</t>
    </r>
    <r>
      <rPr>
        <sz val="9"/>
        <rFont val="Arial"/>
        <charset val="134"/>
      </rPr>
      <t>-</t>
    </r>
    <r>
      <rPr>
        <sz val="9"/>
        <rFont val="宋体"/>
        <charset val="134"/>
      </rPr>
      <t>玉林市</t>
    </r>
    <r>
      <rPr>
        <sz val="9"/>
        <rFont val="Arial"/>
        <charset val="134"/>
      </rPr>
      <t>-</t>
    </r>
    <r>
      <rPr>
        <sz val="9"/>
        <rFont val="宋体"/>
        <charset val="134"/>
      </rPr>
      <t>福绵区</t>
    </r>
  </si>
  <si>
    <t>玉林师范学院</t>
  </si>
  <si>
    <t>75.20</t>
  </si>
  <si>
    <t>陈彩榄</t>
  </si>
  <si>
    <t>1999-05-15</t>
  </si>
  <si>
    <t>梧州职业学院</t>
  </si>
  <si>
    <t>2021-06-30</t>
  </si>
  <si>
    <t>74.80</t>
  </si>
  <si>
    <t>黄秀群</t>
  </si>
  <si>
    <t>1986-03-10</t>
  </si>
  <si>
    <t>2015-01-02</t>
  </si>
  <si>
    <t>73.86</t>
  </si>
  <si>
    <t>宋秋香</t>
  </si>
  <si>
    <t>1982-09-06</t>
  </si>
  <si>
    <t>2017-01-02</t>
  </si>
  <si>
    <r>
      <rPr>
        <sz val="9"/>
        <rFont val="宋体"/>
        <charset val="134"/>
      </rPr>
      <t>广东</t>
    </r>
    <r>
      <rPr>
        <sz val="9"/>
        <rFont val="Arial"/>
        <charset val="134"/>
      </rPr>
      <t>-</t>
    </r>
    <r>
      <rPr>
        <sz val="9"/>
        <rFont val="宋体"/>
        <charset val="134"/>
      </rPr>
      <t>湛江市</t>
    </r>
    <r>
      <rPr>
        <sz val="9"/>
        <rFont val="Arial"/>
        <charset val="134"/>
      </rPr>
      <t>-</t>
    </r>
    <r>
      <rPr>
        <sz val="9"/>
        <rFont val="宋体"/>
        <charset val="134"/>
      </rPr>
      <t>遂溪县</t>
    </r>
  </si>
  <si>
    <t>72.94</t>
  </si>
  <si>
    <t>罗淑庄</t>
  </si>
  <si>
    <t>1999-05-08</t>
  </si>
  <si>
    <t>72.20</t>
  </si>
  <si>
    <t>陆川县横山镇初级中学</t>
  </si>
  <si>
    <t>韦汉芳</t>
  </si>
  <si>
    <t>1987-02-19</t>
  </si>
  <si>
    <r>
      <rPr>
        <sz val="9"/>
        <rFont val="宋体"/>
        <charset val="134"/>
      </rPr>
      <t>广西</t>
    </r>
    <r>
      <rPr>
        <sz val="9"/>
        <rFont val="Arial"/>
        <charset val="134"/>
      </rPr>
      <t>-</t>
    </r>
    <r>
      <rPr>
        <sz val="9"/>
        <rFont val="宋体"/>
        <charset val="134"/>
      </rPr>
      <t>贵港市</t>
    </r>
    <r>
      <rPr>
        <sz val="9"/>
        <rFont val="Arial"/>
        <charset val="134"/>
      </rPr>
      <t>-</t>
    </r>
    <r>
      <rPr>
        <sz val="9"/>
        <rFont val="宋体"/>
        <charset val="134"/>
      </rPr>
      <t>桂平市</t>
    </r>
  </si>
  <si>
    <t>广西现代职业技术学院</t>
  </si>
  <si>
    <t>应用英语</t>
  </si>
  <si>
    <t>2010-07-05</t>
  </si>
  <si>
    <r>
      <rPr>
        <sz val="9"/>
        <rFont val="宋体"/>
        <charset val="134"/>
      </rPr>
      <t>广西</t>
    </r>
    <r>
      <rPr>
        <sz val="9"/>
        <rFont val="Arial"/>
        <charset val="134"/>
      </rPr>
      <t>-</t>
    </r>
    <r>
      <rPr>
        <sz val="9"/>
        <rFont val="宋体"/>
        <charset val="134"/>
      </rPr>
      <t>北海市</t>
    </r>
    <r>
      <rPr>
        <sz val="9"/>
        <rFont val="Arial"/>
        <charset val="134"/>
      </rPr>
      <t>-</t>
    </r>
    <r>
      <rPr>
        <sz val="9"/>
        <rFont val="宋体"/>
        <charset val="134"/>
      </rPr>
      <t>海城区</t>
    </r>
  </si>
  <si>
    <t>陆川县横山镇中心幼儿园及下属分园</t>
  </si>
  <si>
    <t>林广兰</t>
  </si>
  <si>
    <t>1989-08-08</t>
  </si>
  <si>
    <t>广西玉林师范学院</t>
  </si>
  <si>
    <t>2016-06-30</t>
  </si>
  <si>
    <t>81.72</t>
  </si>
  <si>
    <t>王海玲</t>
  </si>
  <si>
    <t>1997-08-25</t>
  </si>
  <si>
    <t>2019-06-16</t>
  </si>
  <si>
    <t>81.40</t>
  </si>
  <si>
    <t>陈钰</t>
  </si>
  <si>
    <t>2006-03-30</t>
  </si>
  <si>
    <r>
      <rPr>
        <sz val="9"/>
        <rFont val="宋体"/>
        <charset val="134"/>
      </rPr>
      <t>广西</t>
    </r>
    <r>
      <rPr>
        <sz val="9"/>
        <rFont val="Arial"/>
        <charset val="134"/>
      </rPr>
      <t>-</t>
    </r>
    <r>
      <rPr>
        <sz val="9"/>
        <rFont val="宋体"/>
        <charset val="134"/>
      </rPr>
      <t>柳州市</t>
    </r>
    <r>
      <rPr>
        <sz val="9"/>
        <rFont val="Arial"/>
        <charset val="134"/>
      </rPr>
      <t>-</t>
    </r>
    <r>
      <rPr>
        <sz val="9"/>
        <rFont val="宋体"/>
        <charset val="134"/>
      </rPr>
      <t>柳南区</t>
    </r>
  </si>
  <si>
    <t>81.20</t>
  </si>
  <si>
    <t>李逸凤</t>
  </si>
  <si>
    <t>2000-12-22</t>
  </si>
  <si>
    <t>2022-06-08</t>
  </si>
  <si>
    <t>80.70</t>
  </si>
  <si>
    <t>刘金凤</t>
  </si>
  <si>
    <t>1994-04-20</t>
  </si>
  <si>
    <t>广西师范学院</t>
  </si>
  <si>
    <t>78.90</t>
  </si>
  <si>
    <t>林利</t>
  </si>
  <si>
    <t>1988-04-10</t>
  </si>
  <si>
    <t>东北师范大学</t>
  </si>
  <si>
    <t>2019-01-10</t>
  </si>
  <si>
    <r>
      <rPr>
        <sz val="9"/>
        <rFont val="宋体"/>
        <charset val="134"/>
      </rPr>
      <t>广西</t>
    </r>
    <r>
      <rPr>
        <sz val="9"/>
        <rFont val="Arial"/>
        <charset val="134"/>
      </rPr>
      <t>-</t>
    </r>
    <r>
      <rPr>
        <sz val="9"/>
        <rFont val="宋体"/>
        <charset val="134"/>
      </rPr>
      <t>桂林市</t>
    </r>
    <r>
      <rPr>
        <sz val="9"/>
        <rFont val="Arial"/>
        <charset val="134"/>
      </rPr>
      <t>-</t>
    </r>
    <r>
      <rPr>
        <sz val="9"/>
        <rFont val="宋体"/>
        <charset val="134"/>
      </rPr>
      <t>平乐县</t>
    </r>
  </si>
  <si>
    <t>77.90</t>
  </si>
  <si>
    <t>肖圆</t>
  </si>
  <si>
    <t>1999-08-25</t>
  </si>
  <si>
    <t>百色学院</t>
  </si>
  <si>
    <t>77.80</t>
  </si>
  <si>
    <t>温景茵</t>
  </si>
  <si>
    <t>广西教育学院</t>
  </si>
  <si>
    <t>77.50</t>
  </si>
  <si>
    <t>廖彩媚</t>
  </si>
  <si>
    <t>1997-02-08</t>
  </si>
  <si>
    <r>
      <rPr>
        <sz val="9"/>
        <rFont val="宋体"/>
        <charset val="134"/>
      </rPr>
      <t>广西</t>
    </r>
    <r>
      <rPr>
        <sz val="9"/>
        <rFont val="Arial"/>
        <charset val="134"/>
      </rPr>
      <t>-</t>
    </r>
    <r>
      <rPr>
        <sz val="9"/>
        <rFont val="宋体"/>
        <charset val="134"/>
      </rPr>
      <t>贵港市</t>
    </r>
    <r>
      <rPr>
        <sz val="9"/>
        <rFont val="Arial"/>
        <charset val="134"/>
      </rPr>
      <t>-</t>
    </r>
    <r>
      <rPr>
        <sz val="9"/>
        <rFont val="宋体"/>
        <charset val="134"/>
      </rPr>
      <t>港北区</t>
    </r>
  </si>
  <si>
    <t>77.00</t>
  </si>
  <si>
    <t>肖海璇</t>
  </si>
  <si>
    <t>1998-08-07</t>
  </si>
  <si>
    <t>2018-06-30</t>
  </si>
  <si>
    <t>76.00</t>
  </si>
  <si>
    <t>蓝已玲</t>
  </si>
  <si>
    <t>1999-01-16</t>
  </si>
  <si>
    <t>柳州城市职业学院</t>
  </si>
  <si>
    <t>2021-06-25</t>
  </si>
  <si>
    <t>陆川县良田镇初级中学</t>
  </si>
  <si>
    <t>罗铧桂</t>
  </si>
  <si>
    <t>1999-02-28</t>
  </si>
  <si>
    <t>瑶族</t>
  </si>
  <si>
    <r>
      <rPr>
        <sz val="9"/>
        <rFont val="宋体"/>
        <charset val="134"/>
      </rPr>
      <t>广西</t>
    </r>
    <r>
      <rPr>
        <sz val="9"/>
        <rFont val="Arial"/>
        <charset val="134"/>
      </rPr>
      <t>-</t>
    </r>
    <r>
      <rPr>
        <sz val="9"/>
        <rFont val="宋体"/>
        <charset val="134"/>
      </rPr>
      <t>南宁市</t>
    </r>
    <r>
      <rPr>
        <sz val="9"/>
        <rFont val="Arial"/>
        <charset val="134"/>
      </rPr>
      <t>-</t>
    </r>
    <r>
      <rPr>
        <sz val="9"/>
        <rFont val="宋体"/>
        <charset val="134"/>
      </rPr>
      <t>马山县</t>
    </r>
  </si>
  <si>
    <t>鹤岗师范高等专科学校</t>
  </si>
  <si>
    <t>2021-06-28</t>
  </si>
  <si>
    <t>陈木丽</t>
  </si>
  <si>
    <t>1990-07-18</t>
  </si>
  <si>
    <r>
      <rPr>
        <sz val="9"/>
        <rFont val="宋体"/>
        <charset val="134"/>
      </rPr>
      <t>广东</t>
    </r>
    <r>
      <rPr>
        <sz val="9"/>
        <rFont val="Arial"/>
        <charset val="134"/>
      </rPr>
      <t>-</t>
    </r>
    <r>
      <rPr>
        <sz val="9"/>
        <rFont val="宋体"/>
        <charset val="134"/>
      </rPr>
      <t>湛江市</t>
    </r>
    <r>
      <rPr>
        <sz val="9"/>
        <rFont val="Arial"/>
        <charset val="134"/>
      </rPr>
      <t>-</t>
    </r>
    <r>
      <rPr>
        <sz val="9"/>
        <rFont val="宋体"/>
        <charset val="134"/>
      </rPr>
      <t>徐闻县</t>
    </r>
  </si>
  <si>
    <t>韩山师范学院</t>
  </si>
  <si>
    <t>历史学</t>
  </si>
  <si>
    <t>初中生物教师</t>
  </si>
  <si>
    <t>郑飞雁</t>
  </si>
  <si>
    <t>1989-10-08</t>
  </si>
  <si>
    <t>琼州学院</t>
  </si>
  <si>
    <t>生物教育</t>
  </si>
  <si>
    <t>2011-07-01</t>
  </si>
  <si>
    <t>初中教师资格证生物</t>
  </si>
  <si>
    <r>
      <rPr>
        <sz val="9"/>
        <rFont val="宋体"/>
        <charset val="134"/>
      </rPr>
      <t>海南</t>
    </r>
    <r>
      <rPr>
        <sz val="9"/>
        <rFont val="Arial"/>
        <charset val="134"/>
      </rPr>
      <t>-</t>
    </r>
    <r>
      <rPr>
        <sz val="9"/>
        <rFont val="宋体"/>
        <charset val="134"/>
      </rPr>
      <t>海口市</t>
    </r>
    <r>
      <rPr>
        <sz val="9"/>
        <rFont val="Arial"/>
        <charset val="134"/>
      </rPr>
      <t>-</t>
    </r>
    <r>
      <rPr>
        <sz val="9"/>
        <rFont val="宋体"/>
        <charset val="134"/>
      </rPr>
      <t>秀英区</t>
    </r>
  </si>
  <si>
    <t>陈剑超</t>
  </si>
  <si>
    <t>1985-02-16</t>
  </si>
  <si>
    <r>
      <rPr>
        <sz val="9"/>
        <rFont val="宋体"/>
        <charset val="134"/>
      </rPr>
      <t>广西</t>
    </r>
    <r>
      <rPr>
        <sz val="9"/>
        <rFont val="Arial"/>
        <charset val="134"/>
      </rPr>
      <t>-</t>
    </r>
    <r>
      <rPr>
        <sz val="9"/>
        <rFont val="宋体"/>
        <charset val="134"/>
      </rPr>
      <t>来宾市</t>
    </r>
    <r>
      <rPr>
        <sz val="9"/>
        <rFont val="Arial"/>
        <charset val="134"/>
      </rPr>
      <t>-</t>
    </r>
    <r>
      <rPr>
        <sz val="9"/>
        <rFont val="宋体"/>
        <charset val="134"/>
      </rPr>
      <t>金秀瑶族自治县</t>
    </r>
  </si>
  <si>
    <t>英语</t>
  </si>
  <si>
    <t>2008-06-30</t>
  </si>
  <si>
    <t>高中教师资格证英语</t>
  </si>
  <si>
    <t>陆川县良田镇第二初级中学</t>
  </si>
  <si>
    <t>李静</t>
  </si>
  <si>
    <t>1996-09-27</t>
  </si>
  <si>
    <r>
      <rPr>
        <sz val="9"/>
        <rFont val="宋体"/>
        <charset val="134"/>
      </rPr>
      <t>广东</t>
    </r>
    <r>
      <rPr>
        <sz val="9"/>
        <rFont val="Arial"/>
        <charset val="134"/>
      </rPr>
      <t>-</t>
    </r>
    <r>
      <rPr>
        <sz val="9"/>
        <rFont val="宋体"/>
        <charset val="134"/>
      </rPr>
      <t>茂名市</t>
    </r>
    <r>
      <rPr>
        <sz val="9"/>
        <rFont val="Arial"/>
        <charset val="134"/>
      </rPr>
      <t>-</t>
    </r>
    <r>
      <rPr>
        <sz val="9"/>
        <rFont val="宋体"/>
        <charset val="134"/>
      </rPr>
      <t>信宜市</t>
    </r>
  </si>
  <si>
    <t>2018-05-10</t>
  </si>
  <si>
    <t>宁洪斌</t>
  </si>
  <si>
    <t>1985-10-18</t>
  </si>
  <si>
    <r>
      <rPr>
        <sz val="9"/>
        <rFont val="宋体"/>
        <charset val="134"/>
      </rPr>
      <t>广西</t>
    </r>
    <r>
      <rPr>
        <sz val="9"/>
        <rFont val="Arial"/>
        <charset val="134"/>
      </rPr>
      <t>-</t>
    </r>
    <r>
      <rPr>
        <sz val="9"/>
        <rFont val="宋体"/>
        <charset val="134"/>
      </rPr>
      <t>玉林市</t>
    </r>
    <r>
      <rPr>
        <sz val="9"/>
        <rFont val="Arial"/>
        <charset val="134"/>
      </rPr>
      <t>-</t>
    </r>
    <r>
      <rPr>
        <sz val="9"/>
        <rFont val="宋体"/>
        <charset val="134"/>
      </rPr>
      <t>玉州区</t>
    </r>
  </si>
  <si>
    <t>广西民族师范学院</t>
  </si>
  <si>
    <t>2007-07-01</t>
  </si>
  <si>
    <t>初中体育教师</t>
  </si>
  <si>
    <t>江巧</t>
  </si>
  <si>
    <t>1981-11-02</t>
  </si>
  <si>
    <r>
      <rPr>
        <sz val="9"/>
        <rFont val="宋体"/>
        <charset val="134"/>
      </rPr>
      <t>广西</t>
    </r>
    <r>
      <rPr>
        <sz val="9"/>
        <rFont val="Arial"/>
        <charset val="134"/>
      </rPr>
      <t>-</t>
    </r>
    <r>
      <rPr>
        <sz val="9"/>
        <rFont val="宋体"/>
        <charset val="134"/>
      </rPr>
      <t>玉林市</t>
    </r>
    <r>
      <rPr>
        <sz val="9"/>
        <rFont val="Arial"/>
        <charset val="134"/>
      </rPr>
      <t>-</t>
    </r>
    <r>
      <rPr>
        <sz val="9"/>
        <rFont val="宋体"/>
        <charset val="134"/>
      </rPr>
      <t>博白县</t>
    </r>
  </si>
  <si>
    <t>西南大学</t>
  </si>
  <si>
    <t>体育教育</t>
  </si>
  <si>
    <t>2020-07-31</t>
  </si>
  <si>
    <t>初中教师资格证体育</t>
  </si>
  <si>
    <t>陆家才</t>
  </si>
  <si>
    <t>南宁地区教育学院</t>
  </si>
  <si>
    <t>物理学教育</t>
  </si>
  <si>
    <t>2005-06-30</t>
  </si>
  <si>
    <t>杨福强</t>
  </si>
  <si>
    <t>1983-02-09</t>
  </si>
  <si>
    <t>2006-06-30</t>
  </si>
  <si>
    <t>赖丽敏</t>
  </si>
  <si>
    <t>1983-03-04</t>
  </si>
  <si>
    <t>汉语言文学</t>
  </si>
  <si>
    <t>刘金连</t>
  </si>
  <si>
    <t>1985-04-17</t>
  </si>
  <si>
    <t>茂名学院</t>
  </si>
  <si>
    <t>语文</t>
  </si>
  <si>
    <t>2009-06-25</t>
  </si>
  <si>
    <t>中职教师资格证初级中学教师资格</t>
  </si>
  <si>
    <t>初中政治教师</t>
  </si>
  <si>
    <t>朱海春</t>
  </si>
  <si>
    <t>1988-02-09</t>
  </si>
  <si>
    <t>思想政治教育</t>
  </si>
  <si>
    <t>2012-06-26</t>
  </si>
  <si>
    <t>初中教师资格证政治</t>
  </si>
  <si>
    <t>陆川县良田镇中心幼儿园及下属分园</t>
  </si>
  <si>
    <t>彭娜娜</t>
  </si>
  <si>
    <t>1993-08-03</t>
  </si>
  <si>
    <t>2020-06-08</t>
  </si>
  <si>
    <t>黄小燕</t>
  </si>
  <si>
    <t>1996-02-07</t>
  </si>
  <si>
    <t>80.66</t>
  </si>
  <si>
    <t>黄小俞</t>
  </si>
  <si>
    <t>2000-05-06</t>
  </si>
  <si>
    <t>陈思彤</t>
  </si>
  <si>
    <t>1999-02-15</t>
  </si>
  <si>
    <t>2020-06-15</t>
  </si>
  <si>
    <t>78.20</t>
  </si>
  <si>
    <t>温已坤</t>
  </si>
  <si>
    <t>1994-02-03</t>
  </si>
  <si>
    <t>南宁师范大学</t>
  </si>
  <si>
    <t>77.10</t>
  </si>
  <si>
    <t>江瑜青</t>
  </si>
  <si>
    <t>1989-07-07</t>
  </si>
  <si>
    <t>国家开放大学</t>
  </si>
  <si>
    <t>2019-01-31</t>
  </si>
  <si>
    <t>76.10</t>
  </si>
  <si>
    <t>周秀敏</t>
  </si>
  <si>
    <t>2002-09-16</t>
  </si>
  <si>
    <t>2022-06-25</t>
  </si>
  <si>
    <t>苏丽丽</t>
  </si>
  <si>
    <t>1986-08-26</t>
  </si>
  <si>
    <t>2018-01-31</t>
  </si>
  <si>
    <t>75.90</t>
  </si>
  <si>
    <t>黄小丽</t>
  </si>
  <si>
    <t>1988-04-20</t>
  </si>
  <si>
    <t>2020-06-30</t>
  </si>
  <si>
    <t>75.30</t>
  </si>
  <si>
    <t>钟盈盈</t>
  </si>
  <si>
    <t>75.10</t>
  </si>
  <si>
    <t>陆川县米场镇初级中学</t>
  </si>
  <si>
    <t>黄轲</t>
  </si>
  <si>
    <t>1997-10-18</t>
  </si>
  <si>
    <t>2019-10-30</t>
  </si>
  <si>
    <t>李华秀</t>
  </si>
  <si>
    <t>1988-10-02</t>
  </si>
  <si>
    <r>
      <rPr>
        <sz val="9"/>
        <rFont val="宋体"/>
        <charset val="134"/>
      </rPr>
      <t>广东</t>
    </r>
    <r>
      <rPr>
        <sz val="9"/>
        <rFont val="Arial"/>
        <charset val="134"/>
      </rPr>
      <t>-</t>
    </r>
    <r>
      <rPr>
        <sz val="9"/>
        <rFont val="宋体"/>
        <charset val="134"/>
      </rPr>
      <t>湛江市</t>
    </r>
    <r>
      <rPr>
        <sz val="9"/>
        <rFont val="Arial"/>
        <charset val="134"/>
      </rPr>
      <t>-</t>
    </r>
    <r>
      <rPr>
        <sz val="9"/>
        <rFont val="宋体"/>
        <charset val="134"/>
      </rPr>
      <t>吴川市</t>
    </r>
  </si>
  <si>
    <t>华南理工大学广州学院</t>
  </si>
  <si>
    <t>2013-07-01</t>
  </si>
  <si>
    <t>陆川县米场镇福达中学初</t>
  </si>
  <si>
    <t>覃志明</t>
  </si>
  <si>
    <t>1984-11-16</t>
  </si>
  <si>
    <t>数学与应用数学</t>
  </si>
  <si>
    <t>2010-06-30</t>
  </si>
  <si>
    <t>高中教师资格证数学</t>
  </si>
  <si>
    <t>李浩然</t>
  </si>
  <si>
    <t>1995-10-03</t>
  </si>
  <si>
    <r>
      <rPr>
        <sz val="9"/>
        <rFont val="宋体"/>
        <charset val="134"/>
      </rPr>
      <t>广西</t>
    </r>
    <r>
      <rPr>
        <sz val="9"/>
        <rFont val="Arial"/>
        <charset val="134"/>
      </rPr>
      <t>-</t>
    </r>
    <r>
      <rPr>
        <sz val="9"/>
        <rFont val="宋体"/>
        <charset val="134"/>
      </rPr>
      <t>南宁市</t>
    </r>
    <r>
      <rPr>
        <sz val="9"/>
        <rFont val="Arial"/>
        <charset val="134"/>
      </rPr>
      <t>-</t>
    </r>
    <r>
      <rPr>
        <sz val="9"/>
        <rFont val="宋体"/>
        <charset val="134"/>
      </rPr>
      <t>青秀区</t>
    </r>
  </si>
  <si>
    <t>罗茵</t>
  </si>
  <si>
    <t>1998-01-18</t>
  </si>
  <si>
    <r>
      <rPr>
        <sz val="9"/>
        <rFont val="宋体"/>
        <charset val="134"/>
      </rPr>
      <t>广西</t>
    </r>
    <r>
      <rPr>
        <sz val="9"/>
        <rFont val="Arial"/>
        <charset val="134"/>
      </rPr>
      <t>-</t>
    </r>
    <r>
      <rPr>
        <sz val="9"/>
        <rFont val="宋体"/>
        <charset val="134"/>
      </rPr>
      <t>贵港市</t>
    </r>
    <r>
      <rPr>
        <sz val="9"/>
        <rFont val="Arial"/>
        <charset val="134"/>
      </rPr>
      <t>-</t>
    </r>
    <r>
      <rPr>
        <sz val="9"/>
        <rFont val="宋体"/>
        <charset val="134"/>
      </rPr>
      <t>港南区</t>
    </r>
  </si>
  <si>
    <t>广西财经学院</t>
  </si>
  <si>
    <t>商务英语</t>
  </si>
  <si>
    <t>2019-07-01</t>
  </si>
  <si>
    <t>陆川县米场镇中心幼儿园及下属分园</t>
  </si>
  <si>
    <t>李映妮</t>
  </si>
  <si>
    <t>1988-10-01</t>
  </si>
  <si>
    <t>2021-06-21</t>
  </si>
  <si>
    <t>何星莹</t>
  </si>
  <si>
    <t>1998-01-14</t>
  </si>
  <si>
    <t>广西大学</t>
  </si>
  <si>
    <t>黄凤</t>
  </si>
  <si>
    <t>1985-11-12</t>
  </si>
  <si>
    <t>2019-06-20</t>
  </si>
  <si>
    <t>黄少清</t>
  </si>
  <si>
    <t>1995-10-19</t>
  </si>
  <si>
    <t>2014-06-30</t>
  </si>
  <si>
    <t>苏永贞</t>
  </si>
  <si>
    <t>1985-04-05</t>
  </si>
  <si>
    <r>
      <rPr>
        <sz val="9"/>
        <rFont val="宋体"/>
        <charset val="134"/>
      </rPr>
      <t>广西</t>
    </r>
    <r>
      <rPr>
        <sz val="9"/>
        <rFont val="Arial"/>
        <charset val="134"/>
      </rPr>
      <t>-</t>
    </r>
    <r>
      <rPr>
        <sz val="9"/>
        <rFont val="宋体"/>
        <charset val="134"/>
      </rPr>
      <t>玉林市</t>
    </r>
    <r>
      <rPr>
        <sz val="9"/>
        <rFont val="Arial"/>
        <charset val="134"/>
      </rPr>
      <t>-</t>
    </r>
    <r>
      <rPr>
        <sz val="9"/>
        <rFont val="宋体"/>
        <charset val="134"/>
      </rPr>
      <t>兴业县</t>
    </r>
  </si>
  <si>
    <t>李秋静</t>
  </si>
  <si>
    <t>1983-01-16</t>
  </si>
  <si>
    <t>学前教育专业</t>
  </si>
  <si>
    <t>2014-06-08</t>
  </si>
  <si>
    <t>杨雪妮</t>
  </si>
  <si>
    <t>1995-09-06</t>
  </si>
  <si>
    <t>王梧蓉</t>
  </si>
  <si>
    <t>1992-06-29</t>
  </si>
  <si>
    <t>中职教师资格证学前教育</t>
  </si>
  <si>
    <t>贾松敏</t>
  </si>
  <si>
    <t>1985-11-18</t>
  </si>
  <si>
    <r>
      <rPr>
        <sz val="9"/>
        <rFont val="宋体"/>
        <charset val="134"/>
      </rPr>
      <t>河南</t>
    </r>
    <r>
      <rPr>
        <sz val="9"/>
        <rFont val="Arial"/>
        <charset val="134"/>
      </rPr>
      <t>-</t>
    </r>
    <r>
      <rPr>
        <sz val="9"/>
        <rFont val="宋体"/>
        <charset val="134"/>
      </rPr>
      <t>洛阳市</t>
    </r>
    <r>
      <rPr>
        <sz val="9"/>
        <rFont val="Arial"/>
        <charset val="134"/>
      </rPr>
      <t>-</t>
    </r>
    <r>
      <rPr>
        <sz val="9"/>
        <rFont val="宋体"/>
        <charset val="134"/>
      </rPr>
      <t>嵩县</t>
    </r>
  </si>
  <si>
    <t>徐欢欢</t>
  </si>
  <si>
    <t>1991-10-08</t>
  </si>
  <si>
    <t>陆川县平乐镇第二初级中学</t>
  </si>
  <si>
    <t>钟菊</t>
  </si>
  <si>
    <t>1986-10-05</t>
  </si>
  <si>
    <t>广西民族大学</t>
  </si>
  <si>
    <t>2022-06-24</t>
  </si>
  <si>
    <t>陆川县平乐镇中心幼儿园及下属分园①</t>
  </si>
  <si>
    <t>封兰</t>
  </si>
  <si>
    <t>1994-03-08</t>
  </si>
  <si>
    <t>罗艺</t>
  </si>
  <si>
    <t>1999-04-21</t>
  </si>
  <si>
    <t>2019-06-08</t>
  </si>
  <si>
    <t>梁馨月</t>
  </si>
  <si>
    <t>1996-06-10</t>
  </si>
  <si>
    <t>刘美</t>
  </si>
  <si>
    <t>1987-01-04</t>
  </si>
  <si>
    <t>李碧月</t>
  </si>
  <si>
    <t>1994-05-04</t>
  </si>
  <si>
    <t>陆川县平乐镇中心幼儿园及下属分园②</t>
  </si>
  <si>
    <t>陶春清</t>
  </si>
  <si>
    <t>1985-12-08</t>
  </si>
  <si>
    <t>2015-06-30</t>
  </si>
  <si>
    <t>彭丽媛</t>
  </si>
  <si>
    <t>1985-10-30</t>
  </si>
  <si>
    <r>
      <rPr>
        <sz val="9"/>
        <rFont val="宋体"/>
        <charset val="134"/>
      </rPr>
      <t>广西</t>
    </r>
    <r>
      <rPr>
        <sz val="9"/>
        <rFont val="Arial"/>
        <charset val="134"/>
      </rPr>
      <t>-</t>
    </r>
    <r>
      <rPr>
        <sz val="9"/>
        <rFont val="宋体"/>
        <charset val="134"/>
      </rPr>
      <t>北海市</t>
    </r>
    <r>
      <rPr>
        <sz val="9"/>
        <rFont val="Arial"/>
        <charset val="134"/>
      </rPr>
      <t>-</t>
    </r>
    <r>
      <rPr>
        <sz val="9"/>
        <rFont val="宋体"/>
        <charset val="134"/>
      </rPr>
      <t>合浦县</t>
    </r>
  </si>
  <si>
    <t>吴治婷</t>
  </si>
  <si>
    <t>1988-04-22</t>
  </si>
  <si>
    <t>玉林师范大学</t>
  </si>
  <si>
    <t>2012-06-30</t>
  </si>
  <si>
    <t>黎学芳</t>
  </si>
  <si>
    <t>1986-09-20</t>
  </si>
  <si>
    <t>2009-04-01</t>
  </si>
  <si>
    <t>陆川县平乐镇中心幼儿园及下属分园③</t>
  </si>
  <si>
    <t>谢艾</t>
  </si>
  <si>
    <t>1992-10-15</t>
  </si>
  <si>
    <t>广西-玉林市-陆川县</t>
  </si>
  <si>
    <t>2013-06-30</t>
  </si>
  <si>
    <t>张夏夏</t>
  </si>
  <si>
    <t>1985-06-20</t>
  </si>
  <si>
    <t>2016-06-08</t>
  </si>
  <si>
    <t>杨亭亭</t>
  </si>
  <si>
    <t>1985-04-30</t>
  </si>
  <si>
    <t>2017-06-30</t>
  </si>
  <si>
    <t>黄兰英</t>
  </si>
  <si>
    <t>1990-10-03</t>
  </si>
  <si>
    <t>陆川县大桥镇中心幼儿园及下属分园</t>
  </si>
  <si>
    <t>李玉婷</t>
  </si>
  <si>
    <t>1996-10-08</t>
  </si>
  <si>
    <t>李惠惠</t>
  </si>
  <si>
    <t>1999-06-20</t>
  </si>
  <si>
    <t>吕锡淇</t>
  </si>
  <si>
    <t>2001-09-02</t>
  </si>
  <si>
    <t>陈玉宇</t>
  </si>
  <si>
    <t>2000-08-12</t>
  </si>
  <si>
    <t>杜欣蔚</t>
  </si>
  <si>
    <t>1991-06-23</t>
  </si>
  <si>
    <t>广西南宁幼儿师范高等专科学校</t>
  </si>
  <si>
    <t>学前教育（英语方向）</t>
  </si>
  <si>
    <t>詹春玲</t>
  </si>
  <si>
    <t>广西城市职业大学</t>
  </si>
  <si>
    <t>杨雯雯</t>
  </si>
  <si>
    <t>1996-01-05</t>
  </si>
  <si>
    <t>陈世英</t>
  </si>
  <si>
    <t>1997-06-18</t>
  </si>
  <si>
    <t>甘丽</t>
  </si>
  <si>
    <t>2000-06-25</t>
  </si>
  <si>
    <t>陆川县清湖镇初级中学</t>
  </si>
  <si>
    <t>麦卓平</t>
  </si>
  <si>
    <t>1991-08-04</t>
  </si>
  <si>
    <t>2013-06-26</t>
  </si>
  <si>
    <t>成君燕</t>
  </si>
  <si>
    <t>汕头职业技术学院</t>
  </si>
  <si>
    <t>2020-07-01</t>
  </si>
  <si>
    <t>李兰活</t>
  </si>
  <si>
    <t>1996-05-07</t>
  </si>
  <si>
    <t>韦文杰</t>
  </si>
  <si>
    <t>1994-11-19</t>
  </si>
  <si>
    <t>广州大学</t>
  </si>
  <si>
    <t>社会体育指导与管理</t>
  </si>
  <si>
    <t>2020-06-28</t>
  </si>
  <si>
    <t>高中教师资格证体育</t>
  </si>
  <si>
    <t>江文雯</t>
  </si>
  <si>
    <t>1992-02-01</t>
  </si>
  <si>
    <t>刘付燕平</t>
  </si>
  <si>
    <t>1995-04-14</t>
  </si>
  <si>
    <t>钟东梅</t>
  </si>
  <si>
    <t>1986-12-25</t>
  </si>
  <si>
    <t>周慧</t>
  </si>
  <si>
    <t>1991-11-01</t>
  </si>
  <si>
    <t>阳江职业技术学院</t>
  </si>
  <si>
    <t>语文教育</t>
  </si>
  <si>
    <t>2015-06-25</t>
  </si>
  <si>
    <t>陆川县清湖镇中心幼儿园及下属分园</t>
  </si>
  <si>
    <t>刘付茵</t>
  </si>
  <si>
    <t>1998-07-05</t>
  </si>
  <si>
    <t>龙超劲</t>
  </si>
  <si>
    <t>1996-10-24</t>
  </si>
  <si>
    <t>广东茂名幼儿师范专科学校</t>
  </si>
  <si>
    <t>2020-06-25</t>
  </si>
  <si>
    <t>陈国英</t>
  </si>
  <si>
    <t>1989-11-15</t>
  </si>
  <si>
    <t>2021-01-02</t>
  </si>
  <si>
    <t>谢丹晴</t>
  </si>
  <si>
    <t>1994-02-12</t>
  </si>
  <si>
    <t>2018-06-29</t>
  </si>
  <si>
    <t>蔡采燕</t>
  </si>
  <si>
    <t>1985-08-28</t>
  </si>
  <si>
    <t>广东技术师范学院</t>
  </si>
  <si>
    <t>2019-01-15</t>
  </si>
  <si>
    <t>黄宁</t>
  </si>
  <si>
    <t>1987-03-01</t>
  </si>
  <si>
    <t>2018-12-10</t>
  </si>
  <si>
    <t>罗霞珊</t>
  </si>
  <si>
    <t>1986-11-19</t>
  </si>
  <si>
    <t>华南师范大学</t>
  </si>
  <si>
    <t>2020-01-10</t>
  </si>
  <si>
    <t>黄洁萍</t>
  </si>
  <si>
    <t>2000-09-06</t>
  </si>
  <si>
    <t>赣州师范高等专科学校</t>
  </si>
  <si>
    <t>2022-07-01</t>
  </si>
  <si>
    <t>袁宇杏</t>
  </si>
  <si>
    <t>1991-07-03</t>
  </si>
  <si>
    <t>陕西师范大学</t>
  </si>
  <si>
    <t>2020-07-10</t>
  </si>
  <si>
    <t>黄婷</t>
  </si>
  <si>
    <t>1997-12-26</t>
  </si>
  <si>
    <t>北部湾大学</t>
  </si>
  <si>
    <t>黄桂文</t>
  </si>
  <si>
    <t>1988-04-12</t>
  </si>
  <si>
    <t>广东省外语艺术职业学院</t>
  </si>
  <si>
    <t>2010-06-25</t>
  </si>
  <si>
    <t>陆川县沙湖镇中心幼儿园及下属分园</t>
  </si>
  <si>
    <t>宁清</t>
  </si>
  <si>
    <t>陈明丽</t>
  </si>
  <si>
    <t>2000-02-18</t>
  </si>
  <si>
    <t>鄂州职业大学</t>
  </si>
  <si>
    <t>吕桥英</t>
  </si>
  <si>
    <t>1987-10-08</t>
  </si>
  <si>
    <t>梁秋燕</t>
  </si>
  <si>
    <t>1998-05-20</t>
  </si>
  <si>
    <t>杨秀球</t>
  </si>
  <si>
    <t>1982-04-08</t>
  </si>
  <si>
    <t>陆川县沙坡镇初级中学</t>
  </si>
  <si>
    <t>余华丽</t>
  </si>
  <si>
    <t>1992-01-18</t>
  </si>
  <si>
    <t>华南农业大学珠江学院</t>
  </si>
  <si>
    <t>英语（国际贸易）</t>
  </si>
  <si>
    <t>梁海连</t>
  </si>
  <si>
    <t>1983-11-23</t>
  </si>
  <si>
    <t>2016-06-20</t>
  </si>
  <si>
    <t>陈金凤</t>
  </si>
  <si>
    <t>1995-08-03</t>
  </si>
  <si>
    <r>
      <rPr>
        <sz val="9"/>
        <rFont val="宋体"/>
        <charset val="134"/>
      </rPr>
      <t>广东</t>
    </r>
    <r>
      <rPr>
        <sz val="9"/>
        <rFont val="Arial"/>
        <charset val="134"/>
      </rPr>
      <t>-</t>
    </r>
    <r>
      <rPr>
        <sz val="9"/>
        <rFont val="宋体"/>
        <charset val="134"/>
      </rPr>
      <t>湛江市</t>
    </r>
    <r>
      <rPr>
        <sz val="9"/>
        <rFont val="Arial"/>
        <charset val="134"/>
      </rPr>
      <t>-</t>
    </r>
    <r>
      <rPr>
        <sz val="9"/>
        <rFont val="宋体"/>
        <charset val="134"/>
      </rPr>
      <t>坡头区</t>
    </r>
  </si>
  <si>
    <r>
      <rPr>
        <sz val="9"/>
        <rFont val="宋体"/>
        <charset val="134"/>
      </rPr>
      <t>广东</t>
    </r>
    <r>
      <rPr>
        <sz val="9"/>
        <rFont val="Arial"/>
        <charset val="134"/>
      </rPr>
      <t>-</t>
    </r>
    <r>
      <rPr>
        <sz val="9"/>
        <rFont val="宋体"/>
        <charset val="134"/>
      </rPr>
      <t>湛江市</t>
    </r>
    <r>
      <rPr>
        <sz val="9"/>
        <rFont val="Arial"/>
        <charset val="134"/>
      </rPr>
      <t>-</t>
    </r>
    <r>
      <rPr>
        <sz val="9"/>
        <rFont val="宋体"/>
        <charset val="134"/>
      </rPr>
      <t>霞山区</t>
    </r>
  </si>
  <si>
    <t>陈玉飞</t>
  </si>
  <si>
    <t>1987-02-25</t>
  </si>
  <si>
    <r>
      <rPr>
        <sz val="9"/>
        <rFont val="宋体"/>
        <charset val="134"/>
      </rPr>
      <t>广东</t>
    </r>
    <r>
      <rPr>
        <sz val="9"/>
        <rFont val="Arial"/>
        <charset val="134"/>
      </rPr>
      <t>-</t>
    </r>
    <r>
      <rPr>
        <sz val="9"/>
        <rFont val="宋体"/>
        <charset val="134"/>
      </rPr>
      <t>茂名市</t>
    </r>
    <r>
      <rPr>
        <sz val="9"/>
        <rFont val="Arial"/>
        <charset val="134"/>
      </rPr>
      <t>-</t>
    </r>
    <r>
      <rPr>
        <sz val="9"/>
        <rFont val="宋体"/>
        <charset val="134"/>
      </rPr>
      <t>茂南区</t>
    </r>
  </si>
  <si>
    <t>高中教师资格证政治</t>
  </si>
  <si>
    <t>陆川县沙坡镇第二初级中学</t>
  </si>
  <si>
    <t>苏斯媚</t>
  </si>
  <si>
    <t>1995-03-18</t>
  </si>
  <si>
    <r>
      <rPr>
        <sz val="9"/>
        <rFont val="宋体"/>
        <charset val="134"/>
      </rPr>
      <t>广东</t>
    </r>
    <r>
      <rPr>
        <sz val="9"/>
        <rFont val="Arial"/>
        <charset val="134"/>
      </rPr>
      <t>-</t>
    </r>
    <r>
      <rPr>
        <sz val="9"/>
        <rFont val="宋体"/>
        <charset val="134"/>
      </rPr>
      <t>茂名市</t>
    </r>
    <r>
      <rPr>
        <sz val="9"/>
        <rFont val="Arial"/>
        <charset val="134"/>
      </rPr>
      <t>-</t>
    </r>
    <r>
      <rPr>
        <sz val="9"/>
        <rFont val="宋体"/>
        <charset val="134"/>
      </rPr>
      <t>电白区</t>
    </r>
  </si>
  <si>
    <t>广州商学院</t>
  </si>
  <si>
    <t>2019-06-26</t>
  </si>
  <si>
    <t>陆川县沙坡镇第三初级中学</t>
  </si>
  <si>
    <t>吴胜德</t>
  </si>
  <si>
    <t>1994-05-29</t>
  </si>
  <si>
    <t>地理科学</t>
  </si>
  <si>
    <t>2022-01-02</t>
  </si>
  <si>
    <t>张桂平</t>
  </si>
  <si>
    <t>1987-01-17</t>
  </si>
  <si>
    <t>东莞理工学院</t>
  </si>
  <si>
    <t>汉语言文学师范</t>
  </si>
  <si>
    <t>2012-06-28</t>
  </si>
  <si>
    <t>陆川县沙坡镇中心幼儿园及下属分园</t>
  </si>
  <si>
    <t>朱万瑶</t>
  </si>
  <si>
    <t>2000-11-12</t>
  </si>
  <si>
    <t>2021-01-20</t>
  </si>
  <si>
    <t>86.28</t>
  </si>
  <si>
    <t>李炎秋</t>
  </si>
  <si>
    <t>2000-08-22</t>
  </si>
  <si>
    <t>2022-01-11</t>
  </si>
  <si>
    <t>81.60</t>
  </si>
  <si>
    <t>姚霞</t>
  </si>
  <si>
    <t>2014-03-12</t>
  </si>
  <si>
    <t>81.50</t>
  </si>
  <si>
    <t>姚雯</t>
  </si>
  <si>
    <t>1984-02-28</t>
  </si>
  <si>
    <t>大专</t>
  </si>
  <si>
    <t>81.44</t>
  </si>
  <si>
    <t>吕文君</t>
  </si>
  <si>
    <t>1986-11-28</t>
  </si>
  <si>
    <t>80.60</t>
  </si>
  <si>
    <t>莫清贤</t>
  </si>
  <si>
    <t>1986-12-28</t>
  </si>
  <si>
    <r>
      <rPr>
        <sz val="9"/>
        <rFont val="宋体"/>
        <charset val="134"/>
      </rPr>
      <t>广西</t>
    </r>
    <r>
      <rPr>
        <sz val="9"/>
        <rFont val="Arial"/>
        <charset val="134"/>
      </rPr>
      <t>-</t>
    </r>
    <r>
      <rPr>
        <sz val="9"/>
        <rFont val="宋体"/>
        <charset val="134"/>
      </rPr>
      <t>玉林市</t>
    </r>
    <r>
      <rPr>
        <sz val="9"/>
        <rFont val="Arial"/>
        <charset val="134"/>
      </rPr>
      <t>-</t>
    </r>
    <r>
      <rPr>
        <sz val="9"/>
        <rFont val="宋体"/>
        <charset val="134"/>
      </rPr>
      <t>容县</t>
    </r>
  </si>
  <si>
    <t>79.30</t>
  </si>
  <si>
    <t>顾秋燕</t>
  </si>
  <si>
    <t>1994-10-14</t>
  </si>
  <si>
    <t>79.10</t>
  </si>
  <si>
    <t>罗燕</t>
  </si>
  <si>
    <t>1984-02-10</t>
  </si>
  <si>
    <t>2018-06-08</t>
  </si>
  <si>
    <t>79.00</t>
  </si>
  <si>
    <t>梁玉琼</t>
  </si>
  <si>
    <t>1986-07-20</t>
  </si>
  <si>
    <t>林美</t>
  </si>
  <si>
    <t>1984-10-10</t>
  </si>
  <si>
    <t>2020-01-20</t>
  </si>
  <si>
    <t>78.40</t>
  </si>
  <si>
    <t>沈小凤</t>
  </si>
  <si>
    <t>1996-04-26</t>
  </si>
  <si>
    <t>75.80</t>
  </si>
  <si>
    <t>陆川县滩面镇初级中学</t>
  </si>
  <si>
    <t>初中化学教师</t>
  </si>
  <si>
    <t>林辉扬</t>
  </si>
  <si>
    <t>1996-12-21</t>
  </si>
  <si>
    <t>化学教育</t>
  </si>
  <si>
    <t>2018-07-01</t>
  </si>
  <si>
    <t>初中教师资格证化学</t>
  </si>
  <si>
    <t>李春杏</t>
  </si>
  <si>
    <t>1984-01-04</t>
  </si>
  <si>
    <t>陆川县滩面镇中心幼儿园及下属分园</t>
  </si>
  <si>
    <t>陈利莲</t>
  </si>
  <si>
    <t>1989-02-18</t>
  </si>
  <si>
    <t>2017-06-08</t>
  </si>
  <si>
    <t>谢雨媚</t>
  </si>
  <si>
    <t>1995-02-26</t>
  </si>
  <si>
    <t>李珍珍</t>
  </si>
  <si>
    <t>2001-04-19</t>
  </si>
  <si>
    <t>广西工业职业技术学院</t>
  </si>
  <si>
    <t>2022-06-28</t>
  </si>
  <si>
    <t>蓝业振</t>
  </si>
  <si>
    <t>北海职业学院</t>
  </si>
  <si>
    <t>吴青霞</t>
  </si>
  <si>
    <t>1987-04-18</t>
  </si>
  <si>
    <t>2017-07-18</t>
  </si>
  <si>
    <t>高小杨</t>
  </si>
  <si>
    <t>1986-01-21</t>
  </si>
  <si>
    <t>2021-06-08</t>
  </si>
  <si>
    <t>陆川县乌石镇初级中学</t>
  </si>
  <si>
    <t>庞绍敏</t>
  </si>
  <si>
    <t>1982-08-23</t>
  </si>
  <si>
    <t>罗逸芳</t>
  </si>
  <si>
    <t>1984-04-10</t>
  </si>
  <si>
    <t>2008-07-01</t>
  </si>
  <si>
    <r>
      <rPr>
        <sz val="9"/>
        <rFont val="宋体"/>
        <charset val="134"/>
      </rPr>
      <t>广西</t>
    </r>
    <r>
      <rPr>
        <sz val="9"/>
        <rFont val="Arial"/>
        <charset val="134"/>
      </rPr>
      <t>-</t>
    </r>
    <r>
      <rPr>
        <sz val="9"/>
        <rFont val="宋体"/>
        <charset val="134"/>
      </rPr>
      <t>南宁市</t>
    </r>
    <r>
      <rPr>
        <sz val="9"/>
        <rFont val="Arial"/>
        <charset val="134"/>
      </rPr>
      <t>-</t>
    </r>
    <r>
      <rPr>
        <sz val="9"/>
        <rFont val="宋体"/>
        <charset val="134"/>
      </rPr>
      <t>武鸣区</t>
    </r>
  </si>
  <si>
    <t>冯凤飞</t>
  </si>
  <si>
    <t>2016-07-01</t>
  </si>
  <si>
    <t>陆川县乌石镇第二初级中学</t>
  </si>
  <si>
    <t>陈艺丹</t>
  </si>
  <si>
    <t>1989-10-07</t>
  </si>
  <si>
    <t>东方外语职业学院</t>
  </si>
  <si>
    <t>2010-07-02</t>
  </si>
  <si>
    <t>丘丹</t>
  </si>
  <si>
    <t>贵阳学院</t>
  </si>
  <si>
    <t>2013-01-10</t>
  </si>
  <si>
    <t>陆川县乌石镇月垌初级中学</t>
  </si>
  <si>
    <t>杨小梅</t>
  </si>
  <si>
    <t>1984-09-30</t>
  </si>
  <si>
    <t>柳州师范高等专科学校</t>
  </si>
  <si>
    <t>化学与生物教育</t>
  </si>
  <si>
    <t>陆川县乌石镇中心幼儿园及下属分园</t>
  </si>
  <si>
    <t>朱春柳</t>
  </si>
  <si>
    <t>1997-03-04</t>
  </si>
  <si>
    <t>2019-06-25</t>
  </si>
  <si>
    <t>田微</t>
  </si>
  <si>
    <t>1992-12-23</t>
  </si>
  <si>
    <t>陈婷</t>
  </si>
  <si>
    <t>1997-02-16</t>
  </si>
  <si>
    <t>广西城市职业学院</t>
  </si>
  <si>
    <t>陈凤婷</t>
  </si>
  <si>
    <t>1999-03-16</t>
  </si>
  <si>
    <t>杜永丽</t>
  </si>
  <si>
    <t>1999-12-07</t>
  </si>
  <si>
    <t>欧广容</t>
  </si>
  <si>
    <t>1999-04-09</t>
  </si>
  <si>
    <t>梁琼文</t>
  </si>
  <si>
    <t>1993-06-10</t>
  </si>
  <si>
    <t>2021-12-10</t>
  </si>
  <si>
    <t>陈玫羽</t>
  </si>
  <si>
    <t>1999-01-05</t>
  </si>
  <si>
    <t>2020-06-24</t>
  </si>
  <si>
    <t>徐飞燕</t>
  </si>
  <si>
    <t>1997-08-27</t>
  </si>
  <si>
    <t>李彩霞</t>
  </si>
  <si>
    <t>1987-09-05</t>
  </si>
  <si>
    <t>黄灿娟</t>
  </si>
  <si>
    <t>1998-08-11</t>
  </si>
  <si>
    <t>罗媛萍</t>
  </si>
  <si>
    <t>1983-06-06</t>
  </si>
  <si>
    <t>赖心沐</t>
  </si>
  <si>
    <t>1998-11-29</t>
  </si>
  <si>
    <t>广西师范大学漓江学院</t>
  </si>
  <si>
    <t>2020-06-23</t>
  </si>
  <si>
    <t>74.2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</si>
</sst>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b/>
      <sz val="16"/>
      <name val="宋体"/>
      <charset val="134"/>
    </font>
    <font>
      <sz val="10"/>
      <name val="宋体"/>
      <charset val="134"/>
    </font>
    <font>
      <sz val="12"/>
      <name val="宋体"/>
      <charset val="134"/>
    </font>
    <font>
      <sz val="9"/>
      <color theme="1"/>
      <name val="宋体"/>
      <charset val="134"/>
      <scheme val="minor"/>
    </font>
    <font>
      <sz val="9"/>
      <name val="Arial"/>
      <charset val="134"/>
    </font>
    <font>
      <sz val="9"/>
      <name val="宋体"/>
      <charset val="134"/>
    </font>
    <font>
      <sz val="9"/>
      <color theme="1"/>
      <name val="Arial"/>
      <charset val="134"/>
    </font>
    <font>
      <sz val="9"/>
      <color theme="1"/>
      <name val="宋体"/>
      <charset val="134"/>
    </font>
    <font>
      <sz val="9"/>
      <name val="宋体"/>
      <charset val="134"/>
      <scheme val="minor"/>
    </font>
    <font>
      <b/>
      <sz val="1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cellStyleXfs>
  <cellXfs count="2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1" xfId="49" applyFont="1" applyFill="1" applyBorder="1" applyAlignment="1">
      <alignment horizontal="center" vertical="center" wrapText="1"/>
    </xf>
    <xf numFmtId="0" fontId="0" fillId="0" borderId="2" xfId="0" applyBorder="1" applyAlignment="1">
      <alignment horizontal="center" vertical="center"/>
    </xf>
    <xf numFmtId="0" fontId="3" fillId="0" borderId="2"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5" fillId="0" borderId="2" xfId="0" applyFont="1" applyBorder="1" applyAlignment="1">
      <alignment horizontal="center" vertical="center"/>
    </xf>
    <xf numFmtId="0" fontId="6" fillId="0" borderId="2" xfId="49" applyFont="1" applyFill="1" applyBorder="1" applyAlignment="1">
      <alignment horizontal="center" vertical="center" wrapText="1"/>
    </xf>
    <xf numFmtId="0" fontId="7" fillId="0" borderId="2" xfId="49" applyFont="1" applyFill="1" applyBorder="1" applyAlignment="1">
      <alignment horizontal="center" vertical="center" wrapText="1"/>
    </xf>
    <xf numFmtId="0" fontId="8" fillId="0" borderId="2" xfId="49" applyFont="1" applyFill="1" applyBorder="1" applyAlignment="1">
      <alignment horizontal="center" vertical="center" wrapText="1"/>
    </xf>
    <xf numFmtId="0" fontId="9" fillId="0" borderId="2" xfId="49" applyFont="1" applyFill="1" applyBorder="1" applyAlignment="1">
      <alignment horizontal="center" vertical="center" wrapText="1"/>
    </xf>
    <xf numFmtId="14" fontId="6" fillId="0" borderId="2" xfId="49" applyNumberFormat="1" applyFont="1" applyFill="1" applyBorder="1" applyAlignment="1">
      <alignment horizontal="center" vertical="center" wrapText="1"/>
    </xf>
    <xf numFmtId="0" fontId="10" fillId="0" borderId="2" xfId="0" applyFont="1" applyFill="1" applyBorder="1" applyAlignment="1">
      <alignment horizontal="center" vertical="center"/>
    </xf>
    <xf numFmtId="0" fontId="11" fillId="0" borderId="1" xfId="49" applyFont="1" applyFill="1" applyBorder="1" applyAlignment="1">
      <alignment horizontal="center" vertical="center" wrapText="1"/>
    </xf>
    <xf numFmtId="14" fontId="8" fillId="0" borderId="2" xfId="49" applyNumberFormat="1" applyFont="1" applyFill="1" applyBorder="1" applyAlignment="1">
      <alignment horizontal="center" vertical="center" wrapText="1"/>
    </xf>
    <xf numFmtId="49" fontId="6" fillId="0" borderId="2" xfId="49"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6" fillId="0" borderId="2" xfId="49"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7"/>
  <sheetViews>
    <sheetView tabSelected="1" workbookViewId="0">
      <selection activeCell="A2" sqref="A2:U2"/>
    </sheetView>
  </sheetViews>
  <sheetFormatPr defaultColWidth="9" defaultRowHeight="13.5"/>
  <cols>
    <col min="1" max="1" width="5.125" style="2" customWidth="1"/>
    <col min="2" max="2" width="4" style="2" customWidth="1"/>
    <col min="3" max="3" width="12.625" style="2" customWidth="1"/>
    <col min="4" max="4" width="6.625" style="2" customWidth="1"/>
    <col min="5" max="5" width="3.875" style="2" customWidth="1"/>
    <col min="6" max="6" width="5.125" style="2" customWidth="1"/>
    <col min="7" max="7" width="3.875" style="2" customWidth="1"/>
    <col min="8" max="8" width="8.625" style="2" customWidth="1"/>
    <col min="9" max="9" width="3.875" style="2" customWidth="1"/>
    <col min="10" max="10" width="7.375" style="2" customWidth="1"/>
    <col min="11" max="11" width="3.625" style="2" customWidth="1"/>
    <col min="12" max="12" width="8.125" style="2" customWidth="1"/>
    <col min="13" max="13" width="6.625" style="2" customWidth="1"/>
    <col min="14" max="14" width="9.375" style="2" customWidth="1"/>
    <col min="15" max="16" width="5.5" style="2" customWidth="1"/>
    <col min="17" max="17" width="8.75" style="2" customWidth="1"/>
    <col min="18" max="18" width="7.125" style="2" customWidth="1"/>
    <col min="19" max="19" width="5.75" style="2" customWidth="1"/>
    <col min="20" max="21" width="3.875" style="2" customWidth="1"/>
    <col min="22" max="16384" width="9" style="2"/>
  </cols>
  <sheetData>
    <row r="1" ht="21" customHeight="1" spans="1:3">
      <c r="A1" s="3" t="s">
        <v>0</v>
      </c>
      <c r="B1" s="3"/>
      <c r="C1" s="3"/>
    </row>
    <row r="2" ht="57" customHeight="1" spans="1:21">
      <c r="A2" s="4" t="s">
        <v>1</v>
      </c>
      <c r="B2" s="4"/>
      <c r="C2" s="4"/>
      <c r="D2" s="4"/>
      <c r="E2" s="4"/>
      <c r="F2" s="4"/>
      <c r="G2" s="4"/>
      <c r="H2" s="4"/>
      <c r="I2" s="4"/>
      <c r="J2" s="15"/>
      <c r="K2" s="15"/>
      <c r="L2" s="4"/>
      <c r="M2" s="4"/>
      <c r="N2" s="4"/>
      <c r="O2" s="4"/>
      <c r="P2" s="4"/>
      <c r="Q2" s="4"/>
      <c r="R2" s="4"/>
      <c r="S2" s="4"/>
      <c r="T2" s="4"/>
      <c r="U2" s="4"/>
    </row>
    <row r="3" ht="48" spans="1:21">
      <c r="A3" s="5" t="s">
        <v>2</v>
      </c>
      <c r="B3" s="6" t="s">
        <v>3</v>
      </c>
      <c r="C3" s="6" t="s">
        <v>4</v>
      </c>
      <c r="D3" s="6" t="s">
        <v>5</v>
      </c>
      <c r="E3" s="6" t="s">
        <v>6</v>
      </c>
      <c r="F3" s="7"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row>
    <row r="4" s="1" customFormat="1" ht="39.75" customHeight="1" spans="1:21">
      <c r="A4" s="8">
        <f>SUBTOTAL(103,C$4:C4)*1</f>
        <v>1</v>
      </c>
      <c r="B4" s="9">
        <v>29</v>
      </c>
      <c r="C4" s="10" t="s">
        <v>23</v>
      </c>
      <c r="D4" s="10" t="s">
        <v>24</v>
      </c>
      <c r="E4" s="10">
        <v>1</v>
      </c>
      <c r="F4" s="10" t="s">
        <v>25</v>
      </c>
      <c r="G4" s="10" t="s">
        <v>26</v>
      </c>
      <c r="H4" s="9" t="s">
        <v>27</v>
      </c>
      <c r="I4" s="10" t="s">
        <v>28</v>
      </c>
      <c r="J4" s="10" t="s">
        <v>29</v>
      </c>
      <c r="K4" s="10" t="s">
        <v>30</v>
      </c>
      <c r="L4" s="10" t="s">
        <v>31</v>
      </c>
      <c r="M4" s="10" t="s">
        <v>32</v>
      </c>
      <c r="N4" s="9" t="s">
        <v>33</v>
      </c>
      <c r="O4" s="10" t="s">
        <v>34</v>
      </c>
      <c r="P4" s="10" t="s">
        <v>35</v>
      </c>
      <c r="Q4" s="10" t="s">
        <v>36</v>
      </c>
      <c r="R4" s="10" t="s">
        <v>29</v>
      </c>
      <c r="S4" s="9">
        <v>87</v>
      </c>
      <c r="T4" s="9">
        <v>1</v>
      </c>
      <c r="U4" s="9"/>
    </row>
    <row r="5" s="1" customFormat="1" ht="39" customHeight="1" spans="1:21">
      <c r="A5" s="8">
        <f>SUBTOTAL(103,C$4:C5)*1</f>
        <v>2</v>
      </c>
      <c r="B5" s="9">
        <v>39</v>
      </c>
      <c r="C5" s="10" t="s">
        <v>23</v>
      </c>
      <c r="D5" s="10" t="s">
        <v>37</v>
      </c>
      <c r="E5" s="10">
        <v>1</v>
      </c>
      <c r="F5" s="10" t="s">
        <v>38</v>
      </c>
      <c r="G5" s="10" t="s">
        <v>26</v>
      </c>
      <c r="H5" s="9" t="s">
        <v>39</v>
      </c>
      <c r="I5" s="10" t="s">
        <v>28</v>
      </c>
      <c r="J5" s="10" t="s">
        <v>40</v>
      </c>
      <c r="K5" s="10" t="s">
        <v>30</v>
      </c>
      <c r="L5" s="10" t="s">
        <v>41</v>
      </c>
      <c r="M5" s="10" t="s">
        <v>42</v>
      </c>
      <c r="N5" s="9" t="s">
        <v>43</v>
      </c>
      <c r="O5" s="10" t="s">
        <v>44</v>
      </c>
      <c r="P5" s="10" t="s">
        <v>45</v>
      </c>
      <c r="Q5" s="10" t="s">
        <v>46</v>
      </c>
      <c r="R5" s="10" t="s">
        <v>40</v>
      </c>
      <c r="S5" s="9">
        <v>86.4</v>
      </c>
      <c r="T5" s="9">
        <v>1</v>
      </c>
      <c r="U5" s="9"/>
    </row>
    <row r="6" s="1" customFormat="1" ht="35.25" customHeight="1" spans="1:21">
      <c r="A6" s="8">
        <f>SUBTOTAL(103,C$4:C6)*1</f>
        <v>3</v>
      </c>
      <c r="B6" s="9">
        <v>92</v>
      </c>
      <c r="C6" s="10" t="s">
        <v>23</v>
      </c>
      <c r="D6" s="10" t="s">
        <v>47</v>
      </c>
      <c r="E6" s="9">
        <v>1</v>
      </c>
      <c r="F6" s="10" t="s">
        <v>48</v>
      </c>
      <c r="G6" s="10" t="s">
        <v>49</v>
      </c>
      <c r="H6" s="9" t="s">
        <v>50</v>
      </c>
      <c r="I6" s="10" t="s">
        <v>28</v>
      </c>
      <c r="J6" s="10" t="s">
        <v>51</v>
      </c>
      <c r="K6" s="10" t="s">
        <v>52</v>
      </c>
      <c r="L6" s="10" t="s">
        <v>53</v>
      </c>
      <c r="M6" s="10" t="s">
        <v>54</v>
      </c>
      <c r="N6" s="9" t="s">
        <v>55</v>
      </c>
      <c r="O6" s="10" t="s">
        <v>34</v>
      </c>
      <c r="P6" s="10" t="s">
        <v>35</v>
      </c>
      <c r="Q6" s="10" t="s">
        <v>56</v>
      </c>
      <c r="R6" s="10" t="s">
        <v>51</v>
      </c>
      <c r="S6" s="9">
        <v>81.2</v>
      </c>
      <c r="T6" s="9">
        <v>1</v>
      </c>
      <c r="U6" s="9"/>
    </row>
    <row r="7" s="1" customFormat="1" ht="42.75" customHeight="1" spans="1:21">
      <c r="A7" s="8">
        <f>SUBTOTAL(103,C$4:C7)*1</f>
        <v>4</v>
      </c>
      <c r="B7" s="9">
        <v>109</v>
      </c>
      <c r="C7" s="10" t="s">
        <v>23</v>
      </c>
      <c r="D7" s="10" t="s">
        <v>57</v>
      </c>
      <c r="E7" s="9">
        <v>2</v>
      </c>
      <c r="F7" s="10" t="s">
        <v>58</v>
      </c>
      <c r="G7" s="10" t="s">
        <v>26</v>
      </c>
      <c r="H7" s="9" t="s">
        <v>59</v>
      </c>
      <c r="I7" s="10" t="s">
        <v>28</v>
      </c>
      <c r="J7" s="10" t="s">
        <v>60</v>
      </c>
      <c r="K7" s="10" t="s">
        <v>61</v>
      </c>
      <c r="L7" s="10" t="s">
        <v>62</v>
      </c>
      <c r="M7" s="10" t="s">
        <v>63</v>
      </c>
      <c r="N7" s="9" t="s">
        <v>64</v>
      </c>
      <c r="O7" s="10" t="s">
        <v>44</v>
      </c>
      <c r="P7" s="10" t="s">
        <v>45</v>
      </c>
      <c r="Q7" s="10" t="s">
        <v>65</v>
      </c>
      <c r="R7" s="10" t="s">
        <v>60</v>
      </c>
      <c r="S7" s="9">
        <v>82</v>
      </c>
      <c r="T7" s="9">
        <v>1</v>
      </c>
      <c r="U7" s="9"/>
    </row>
    <row r="8" s="1" customFormat="1" ht="33.75" customHeight="1" spans="1:21">
      <c r="A8" s="8">
        <f>SUBTOTAL(103,C$4:C8)*1</f>
        <v>5</v>
      </c>
      <c r="B8" s="9">
        <v>106</v>
      </c>
      <c r="C8" s="10" t="s">
        <v>23</v>
      </c>
      <c r="D8" s="10" t="s">
        <v>57</v>
      </c>
      <c r="E8" s="9">
        <v>2</v>
      </c>
      <c r="F8" s="10" t="s">
        <v>66</v>
      </c>
      <c r="G8" s="10" t="s">
        <v>26</v>
      </c>
      <c r="H8" s="9" t="s">
        <v>67</v>
      </c>
      <c r="I8" s="10" t="s">
        <v>28</v>
      </c>
      <c r="J8" s="10" t="s">
        <v>68</v>
      </c>
      <c r="K8" s="10" t="s">
        <v>52</v>
      </c>
      <c r="L8" s="10" t="s">
        <v>69</v>
      </c>
      <c r="M8" s="10" t="s">
        <v>70</v>
      </c>
      <c r="N8" s="9" t="s">
        <v>71</v>
      </c>
      <c r="O8" s="10" t="s">
        <v>34</v>
      </c>
      <c r="P8" s="10" t="s">
        <v>35</v>
      </c>
      <c r="Q8" s="10" t="s">
        <v>72</v>
      </c>
      <c r="R8" s="10" t="s">
        <v>73</v>
      </c>
      <c r="S8" s="9">
        <v>79.8</v>
      </c>
      <c r="T8" s="9">
        <v>2</v>
      </c>
      <c r="U8" s="9"/>
    </row>
    <row r="9" s="1" customFormat="1" ht="33.75" customHeight="1" spans="1:21">
      <c r="A9" s="8">
        <f>SUBTOTAL(103,C$4:C9)*1</f>
        <v>6</v>
      </c>
      <c r="B9" s="9">
        <v>123</v>
      </c>
      <c r="C9" s="10" t="s">
        <v>23</v>
      </c>
      <c r="D9" s="10" t="s">
        <v>74</v>
      </c>
      <c r="E9" s="9">
        <v>1</v>
      </c>
      <c r="F9" s="10" t="s">
        <v>75</v>
      </c>
      <c r="G9" s="10" t="s">
        <v>26</v>
      </c>
      <c r="H9" s="9" t="s">
        <v>76</v>
      </c>
      <c r="I9" s="10" t="s">
        <v>28</v>
      </c>
      <c r="J9" s="10" t="s">
        <v>29</v>
      </c>
      <c r="K9" s="10" t="s">
        <v>52</v>
      </c>
      <c r="L9" s="10" t="s">
        <v>77</v>
      </c>
      <c r="M9" s="10" t="s">
        <v>78</v>
      </c>
      <c r="N9" s="9" t="s">
        <v>79</v>
      </c>
      <c r="O9" s="10" t="s">
        <v>34</v>
      </c>
      <c r="P9" s="10" t="s">
        <v>35</v>
      </c>
      <c r="Q9" s="10" t="s">
        <v>80</v>
      </c>
      <c r="R9" s="10" t="s">
        <v>29</v>
      </c>
      <c r="S9" s="9">
        <v>84.4</v>
      </c>
      <c r="T9" s="9">
        <v>1</v>
      </c>
      <c r="U9" s="9"/>
    </row>
    <row r="10" s="1" customFormat="1" ht="42" customHeight="1" spans="1:21">
      <c r="A10" s="8">
        <f>SUBTOTAL(103,C$4:C10)*1</f>
        <v>7</v>
      </c>
      <c r="B10" s="11">
        <v>198</v>
      </c>
      <c r="C10" s="12" t="s">
        <v>23</v>
      </c>
      <c r="D10" s="12" t="s">
        <v>81</v>
      </c>
      <c r="E10" s="11">
        <v>1</v>
      </c>
      <c r="F10" s="12" t="s">
        <v>82</v>
      </c>
      <c r="G10" s="12" t="s">
        <v>26</v>
      </c>
      <c r="H10" s="11" t="s">
        <v>83</v>
      </c>
      <c r="I10" s="12" t="s">
        <v>28</v>
      </c>
      <c r="J10" s="12" t="s">
        <v>84</v>
      </c>
      <c r="K10" s="12" t="s">
        <v>61</v>
      </c>
      <c r="L10" s="12" t="s">
        <v>85</v>
      </c>
      <c r="M10" s="12" t="s">
        <v>86</v>
      </c>
      <c r="N10" s="16">
        <v>40542</v>
      </c>
      <c r="O10" s="12" t="s">
        <v>44</v>
      </c>
      <c r="P10" s="12" t="s">
        <v>35</v>
      </c>
      <c r="Q10" s="12" t="s">
        <v>87</v>
      </c>
      <c r="R10" s="12" t="s">
        <v>84</v>
      </c>
      <c r="S10" s="11">
        <v>85.9</v>
      </c>
      <c r="T10" s="11">
        <v>1</v>
      </c>
      <c r="U10" s="11"/>
    </row>
    <row r="11" s="1" customFormat="1" ht="36.75" customHeight="1" spans="1:21">
      <c r="A11" s="8">
        <f>SUBTOTAL(103,C$4:C11)*1</f>
        <v>8</v>
      </c>
      <c r="B11" s="11">
        <v>3</v>
      </c>
      <c r="C11" s="12" t="s">
        <v>88</v>
      </c>
      <c r="D11" s="12" t="s">
        <v>89</v>
      </c>
      <c r="E11" s="11">
        <v>1</v>
      </c>
      <c r="F11" s="12" t="s">
        <v>90</v>
      </c>
      <c r="G11" s="12" t="s">
        <v>49</v>
      </c>
      <c r="H11" s="11" t="s">
        <v>91</v>
      </c>
      <c r="I11" s="12" t="s">
        <v>28</v>
      </c>
      <c r="J11" s="12" t="s">
        <v>92</v>
      </c>
      <c r="K11" s="12" t="s">
        <v>61</v>
      </c>
      <c r="L11" s="12" t="s">
        <v>31</v>
      </c>
      <c r="M11" s="12" t="s">
        <v>93</v>
      </c>
      <c r="N11" s="11" t="s">
        <v>94</v>
      </c>
      <c r="O11" s="12" t="s">
        <v>44</v>
      </c>
      <c r="P11" s="12" t="s">
        <v>35</v>
      </c>
      <c r="Q11" s="12" t="s">
        <v>95</v>
      </c>
      <c r="R11" s="12" t="s">
        <v>92</v>
      </c>
      <c r="S11" s="11">
        <v>74.8</v>
      </c>
      <c r="T11" s="11">
        <v>1</v>
      </c>
      <c r="U11" s="11"/>
    </row>
    <row r="12" s="1" customFormat="1" ht="41.25" customHeight="1" spans="1:21">
      <c r="A12" s="8">
        <f>SUBTOTAL(103,C$4:C12)*1</f>
        <v>9</v>
      </c>
      <c r="B12" s="11">
        <v>67</v>
      </c>
      <c r="C12" s="12" t="s">
        <v>88</v>
      </c>
      <c r="D12" s="12" t="s">
        <v>96</v>
      </c>
      <c r="E12" s="11">
        <v>2</v>
      </c>
      <c r="F12" s="12" t="s">
        <v>97</v>
      </c>
      <c r="G12" s="12" t="s">
        <v>26</v>
      </c>
      <c r="H12" s="11" t="s">
        <v>98</v>
      </c>
      <c r="I12" s="12" t="s">
        <v>28</v>
      </c>
      <c r="J12" s="12" t="s">
        <v>99</v>
      </c>
      <c r="K12" s="12" t="s">
        <v>30</v>
      </c>
      <c r="L12" s="12" t="s">
        <v>100</v>
      </c>
      <c r="M12" s="12" t="s">
        <v>101</v>
      </c>
      <c r="N12" s="16">
        <v>39630</v>
      </c>
      <c r="O12" s="12" t="s">
        <v>34</v>
      </c>
      <c r="P12" s="12" t="s">
        <v>35</v>
      </c>
      <c r="Q12" s="12" t="s">
        <v>102</v>
      </c>
      <c r="R12" s="12" t="s">
        <v>99</v>
      </c>
      <c r="S12" s="11">
        <v>85.2</v>
      </c>
      <c r="T12" s="11">
        <v>1</v>
      </c>
      <c r="U12" s="11"/>
    </row>
    <row r="13" s="1" customFormat="1" ht="38.25" customHeight="1" spans="1:21">
      <c r="A13" s="8">
        <f>SUBTOTAL(103,C$4:C13)*1</f>
        <v>10</v>
      </c>
      <c r="B13" s="9">
        <v>69</v>
      </c>
      <c r="C13" s="10" t="s">
        <v>88</v>
      </c>
      <c r="D13" s="10" t="s">
        <v>96</v>
      </c>
      <c r="E13" s="9">
        <v>2</v>
      </c>
      <c r="F13" s="10" t="s">
        <v>103</v>
      </c>
      <c r="G13" s="10" t="s">
        <v>49</v>
      </c>
      <c r="H13" s="9" t="s">
        <v>104</v>
      </c>
      <c r="I13" s="10" t="s">
        <v>28</v>
      </c>
      <c r="J13" s="10" t="s">
        <v>40</v>
      </c>
      <c r="K13" s="10" t="s">
        <v>30</v>
      </c>
      <c r="L13" s="10" t="s">
        <v>105</v>
      </c>
      <c r="M13" s="10" t="s">
        <v>101</v>
      </c>
      <c r="N13" s="9" t="s">
        <v>106</v>
      </c>
      <c r="O13" s="10" t="s">
        <v>34</v>
      </c>
      <c r="P13" s="10" t="s">
        <v>35</v>
      </c>
      <c r="Q13" s="10" t="s">
        <v>102</v>
      </c>
      <c r="R13" s="10" t="s">
        <v>40</v>
      </c>
      <c r="S13" s="9">
        <v>84</v>
      </c>
      <c r="T13" s="9">
        <v>2</v>
      </c>
      <c r="U13" s="9"/>
    </row>
    <row r="14" s="1" customFormat="1" ht="37.5" customHeight="1" spans="1:21">
      <c r="A14" s="8">
        <f>SUBTOTAL(103,C$4:C14)*1</f>
        <v>11</v>
      </c>
      <c r="B14" s="9">
        <v>133</v>
      </c>
      <c r="C14" s="10" t="s">
        <v>88</v>
      </c>
      <c r="D14" s="10" t="s">
        <v>74</v>
      </c>
      <c r="E14" s="10">
        <v>1</v>
      </c>
      <c r="F14" s="10" t="s">
        <v>107</v>
      </c>
      <c r="G14" s="10" t="s">
        <v>26</v>
      </c>
      <c r="H14" s="9" t="s">
        <v>108</v>
      </c>
      <c r="I14" s="10" t="s">
        <v>28</v>
      </c>
      <c r="J14" s="10" t="s">
        <v>60</v>
      </c>
      <c r="K14" s="10" t="s">
        <v>52</v>
      </c>
      <c r="L14" s="10" t="s">
        <v>109</v>
      </c>
      <c r="M14" s="10" t="s">
        <v>110</v>
      </c>
      <c r="N14" s="9" t="s">
        <v>111</v>
      </c>
      <c r="O14" s="10" t="s">
        <v>44</v>
      </c>
      <c r="P14" s="10" t="s">
        <v>45</v>
      </c>
      <c r="Q14" s="10" t="s">
        <v>80</v>
      </c>
      <c r="R14" s="10" t="s">
        <v>60</v>
      </c>
      <c r="S14" s="9">
        <v>84.76</v>
      </c>
      <c r="T14" s="9">
        <v>1</v>
      </c>
      <c r="U14" s="9"/>
    </row>
    <row r="15" s="1" customFormat="1" ht="39" customHeight="1" spans="1:21">
      <c r="A15" s="8">
        <f>SUBTOTAL(103,C$4:C15)*1</f>
        <v>12</v>
      </c>
      <c r="B15" s="9">
        <v>290</v>
      </c>
      <c r="C15" s="10" t="s">
        <v>112</v>
      </c>
      <c r="D15" s="10" t="s">
        <v>113</v>
      </c>
      <c r="E15" s="9">
        <v>12</v>
      </c>
      <c r="F15" s="10" t="s">
        <v>114</v>
      </c>
      <c r="G15" s="10" t="s">
        <v>26</v>
      </c>
      <c r="H15" s="9" t="s">
        <v>115</v>
      </c>
      <c r="I15" s="10" t="s">
        <v>28</v>
      </c>
      <c r="J15" s="10" t="s">
        <v>40</v>
      </c>
      <c r="K15" s="10" t="s">
        <v>30</v>
      </c>
      <c r="L15" s="10" t="s">
        <v>116</v>
      </c>
      <c r="M15" s="10" t="s">
        <v>117</v>
      </c>
      <c r="N15" s="9" t="s">
        <v>118</v>
      </c>
      <c r="O15" s="10" t="s">
        <v>34</v>
      </c>
      <c r="P15" s="10" t="s">
        <v>35</v>
      </c>
      <c r="Q15" s="10" t="s">
        <v>119</v>
      </c>
      <c r="R15" s="10" t="s">
        <v>40</v>
      </c>
      <c r="S15" s="17" t="s">
        <v>120</v>
      </c>
      <c r="T15" s="9">
        <v>1</v>
      </c>
      <c r="U15" s="9"/>
    </row>
    <row r="16" s="1" customFormat="1" ht="24" spans="1:21">
      <c r="A16" s="8">
        <f>SUBTOTAL(103,C$4:C16)*1</f>
        <v>13</v>
      </c>
      <c r="B16" s="9">
        <v>294</v>
      </c>
      <c r="C16" s="10" t="s">
        <v>112</v>
      </c>
      <c r="D16" s="10" t="s">
        <v>113</v>
      </c>
      <c r="E16" s="9">
        <v>12</v>
      </c>
      <c r="F16" s="10" t="s">
        <v>121</v>
      </c>
      <c r="G16" s="10" t="s">
        <v>26</v>
      </c>
      <c r="H16" s="9" t="s">
        <v>122</v>
      </c>
      <c r="I16" s="10" t="s">
        <v>28</v>
      </c>
      <c r="J16" s="10" t="s">
        <v>123</v>
      </c>
      <c r="K16" s="10" t="s">
        <v>30</v>
      </c>
      <c r="L16" s="10" t="s">
        <v>124</v>
      </c>
      <c r="M16" s="10" t="s">
        <v>117</v>
      </c>
      <c r="N16" s="9" t="s">
        <v>125</v>
      </c>
      <c r="O16" s="10" t="s">
        <v>34</v>
      </c>
      <c r="P16" s="10" t="s">
        <v>35</v>
      </c>
      <c r="Q16" s="10" t="s">
        <v>119</v>
      </c>
      <c r="R16" s="10" t="s">
        <v>123</v>
      </c>
      <c r="S16" s="17" t="s">
        <v>126</v>
      </c>
      <c r="T16" s="9">
        <v>2</v>
      </c>
      <c r="U16" s="9"/>
    </row>
    <row r="17" s="1" customFormat="1" ht="44.25" customHeight="1" spans="1:21">
      <c r="A17" s="8">
        <f>SUBTOTAL(103,C$4:C17)*1</f>
        <v>14</v>
      </c>
      <c r="B17" s="9">
        <v>293</v>
      </c>
      <c r="C17" s="10" t="s">
        <v>112</v>
      </c>
      <c r="D17" s="10" t="s">
        <v>113</v>
      </c>
      <c r="E17" s="9">
        <v>12</v>
      </c>
      <c r="F17" s="10" t="s">
        <v>127</v>
      </c>
      <c r="G17" s="10" t="s">
        <v>26</v>
      </c>
      <c r="H17" s="9" t="s">
        <v>128</v>
      </c>
      <c r="I17" s="10" t="s">
        <v>129</v>
      </c>
      <c r="J17" s="10" t="s">
        <v>130</v>
      </c>
      <c r="K17" s="10" t="s">
        <v>30</v>
      </c>
      <c r="L17" s="10" t="s">
        <v>131</v>
      </c>
      <c r="M17" s="10" t="s">
        <v>117</v>
      </c>
      <c r="N17" s="9" t="s">
        <v>132</v>
      </c>
      <c r="O17" s="10" t="s">
        <v>34</v>
      </c>
      <c r="P17" s="10" t="s">
        <v>35</v>
      </c>
      <c r="Q17" s="10" t="s">
        <v>119</v>
      </c>
      <c r="R17" s="10" t="s">
        <v>130</v>
      </c>
      <c r="S17" s="17" t="s">
        <v>133</v>
      </c>
      <c r="T17" s="9">
        <v>3</v>
      </c>
      <c r="U17" s="9"/>
    </row>
    <row r="18" s="1" customFormat="1" ht="42.75" customHeight="1" spans="1:21">
      <c r="A18" s="8">
        <f>SUBTOTAL(103,C$4:C18)*1</f>
        <v>15</v>
      </c>
      <c r="B18" s="9">
        <v>284</v>
      </c>
      <c r="C18" s="10" t="s">
        <v>112</v>
      </c>
      <c r="D18" s="10" t="s">
        <v>113</v>
      </c>
      <c r="E18" s="9">
        <v>12</v>
      </c>
      <c r="F18" s="10" t="s">
        <v>134</v>
      </c>
      <c r="G18" s="10" t="s">
        <v>26</v>
      </c>
      <c r="H18" s="9" t="s">
        <v>135</v>
      </c>
      <c r="I18" s="10" t="s">
        <v>28</v>
      </c>
      <c r="J18" s="10" t="s">
        <v>40</v>
      </c>
      <c r="K18" s="10" t="s">
        <v>30</v>
      </c>
      <c r="L18" s="10" t="s">
        <v>136</v>
      </c>
      <c r="M18" s="10" t="s">
        <v>117</v>
      </c>
      <c r="N18" s="9" t="s">
        <v>137</v>
      </c>
      <c r="O18" s="10" t="s">
        <v>34</v>
      </c>
      <c r="P18" s="10" t="s">
        <v>35</v>
      </c>
      <c r="Q18" s="10" t="s">
        <v>119</v>
      </c>
      <c r="R18" s="10" t="s">
        <v>40</v>
      </c>
      <c r="S18" s="17" t="s">
        <v>138</v>
      </c>
      <c r="T18" s="9">
        <v>4</v>
      </c>
      <c r="U18" s="9"/>
    </row>
    <row r="19" s="1" customFormat="1" ht="24" spans="1:21">
      <c r="A19" s="8">
        <f>SUBTOTAL(103,C$4:C19)*1</f>
        <v>16</v>
      </c>
      <c r="B19" s="9">
        <v>299</v>
      </c>
      <c r="C19" s="10" t="s">
        <v>112</v>
      </c>
      <c r="D19" s="10" t="s">
        <v>113</v>
      </c>
      <c r="E19" s="9">
        <v>12</v>
      </c>
      <c r="F19" s="10" t="s">
        <v>139</v>
      </c>
      <c r="G19" s="10" t="s">
        <v>26</v>
      </c>
      <c r="H19" s="9" t="s">
        <v>140</v>
      </c>
      <c r="I19" s="10" t="s">
        <v>28</v>
      </c>
      <c r="J19" s="10" t="s">
        <v>60</v>
      </c>
      <c r="K19" s="10" t="s">
        <v>61</v>
      </c>
      <c r="L19" s="10" t="s">
        <v>141</v>
      </c>
      <c r="M19" s="10" t="s">
        <v>117</v>
      </c>
      <c r="N19" s="9" t="s">
        <v>142</v>
      </c>
      <c r="O19" s="10" t="s">
        <v>34</v>
      </c>
      <c r="P19" s="10" t="s">
        <v>35</v>
      </c>
      <c r="Q19" s="10" t="s">
        <v>119</v>
      </c>
      <c r="R19" s="10" t="s">
        <v>60</v>
      </c>
      <c r="S19" s="17" t="s">
        <v>143</v>
      </c>
      <c r="T19" s="9">
        <v>5</v>
      </c>
      <c r="U19" s="9"/>
    </row>
    <row r="20" s="1" customFormat="1" ht="45" customHeight="1" spans="1:21">
      <c r="A20" s="8">
        <f>SUBTOTAL(103,C$4:C20)*1</f>
        <v>17</v>
      </c>
      <c r="B20" s="9">
        <v>287</v>
      </c>
      <c r="C20" s="10" t="s">
        <v>112</v>
      </c>
      <c r="D20" s="10" t="s">
        <v>113</v>
      </c>
      <c r="E20" s="9">
        <v>12</v>
      </c>
      <c r="F20" s="10" t="s">
        <v>144</v>
      </c>
      <c r="G20" s="10" t="s">
        <v>26</v>
      </c>
      <c r="H20" s="9" t="s">
        <v>145</v>
      </c>
      <c r="I20" s="10" t="s">
        <v>28</v>
      </c>
      <c r="J20" s="10" t="s">
        <v>123</v>
      </c>
      <c r="K20" s="10" t="s">
        <v>52</v>
      </c>
      <c r="L20" s="10" t="s">
        <v>146</v>
      </c>
      <c r="M20" s="10" t="s">
        <v>117</v>
      </c>
      <c r="N20" s="9" t="s">
        <v>147</v>
      </c>
      <c r="O20" s="10" t="s">
        <v>34</v>
      </c>
      <c r="P20" s="10" t="s">
        <v>35</v>
      </c>
      <c r="Q20" s="10" t="s">
        <v>119</v>
      </c>
      <c r="R20" s="10" t="s">
        <v>123</v>
      </c>
      <c r="S20" s="17" t="s">
        <v>148</v>
      </c>
      <c r="T20" s="9">
        <v>6</v>
      </c>
      <c r="U20" s="9"/>
    </row>
    <row r="21" s="1" customFormat="1" ht="24" spans="1:21">
      <c r="A21" s="8">
        <f>SUBTOTAL(103,C$4:C21)*1</f>
        <v>18</v>
      </c>
      <c r="B21" s="9">
        <v>283</v>
      </c>
      <c r="C21" s="10" t="s">
        <v>112</v>
      </c>
      <c r="D21" s="10" t="s">
        <v>113</v>
      </c>
      <c r="E21" s="9">
        <v>12</v>
      </c>
      <c r="F21" s="10" t="s">
        <v>149</v>
      </c>
      <c r="G21" s="10" t="s">
        <v>26</v>
      </c>
      <c r="H21" s="9" t="s">
        <v>150</v>
      </c>
      <c r="I21" s="10" t="s">
        <v>28</v>
      </c>
      <c r="J21" s="10" t="s">
        <v>40</v>
      </c>
      <c r="K21" s="10" t="s">
        <v>52</v>
      </c>
      <c r="L21" s="10" t="s">
        <v>41</v>
      </c>
      <c r="M21" s="10" t="s">
        <v>117</v>
      </c>
      <c r="N21" s="9" t="s">
        <v>151</v>
      </c>
      <c r="O21" s="10" t="s">
        <v>34</v>
      </c>
      <c r="P21" s="10" t="s">
        <v>35</v>
      </c>
      <c r="Q21" s="10" t="s">
        <v>119</v>
      </c>
      <c r="R21" s="10" t="s">
        <v>40</v>
      </c>
      <c r="S21" s="17" t="s">
        <v>152</v>
      </c>
      <c r="T21" s="9">
        <v>7</v>
      </c>
      <c r="U21" s="9"/>
    </row>
    <row r="22" s="1" customFormat="1" ht="24" spans="1:21">
      <c r="A22" s="8">
        <f>SUBTOTAL(103,C$4:C22)*1</f>
        <v>19</v>
      </c>
      <c r="B22" s="9">
        <v>288</v>
      </c>
      <c r="C22" s="10" t="s">
        <v>112</v>
      </c>
      <c r="D22" s="10" t="s">
        <v>113</v>
      </c>
      <c r="E22" s="9">
        <v>12</v>
      </c>
      <c r="F22" s="10" t="s">
        <v>153</v>
      </c>
      <c r="G22" s="10" t="s">
        <v>26</v>
      </c>
      <c r="H22" s="9" t="s">
        <v>154</v>
      </c>
      <c r="I22" s="10" t="s">
        <v>28</v>
      </c>
      <c r="J22" s="10" t="s">
        <v>155</v>
      </c>
      <c r="K22" s="10" t="s">
        <v>52</v>
      </c>
      <c r="L22" s="10" t="s">
        <v>156</v>
      </c>
      <c r="M22" s="10" t="s">
        <v>117</v>
      </c>
      <c r="N22" s="13">
        <v>44742</v>
      </c>
      <c r="O22" s="10" t="s">
        <v>34</v>
      </c>
      <c r="P22" s="10" t="s">
        <v>35</v>
      </c>
      <c r="Q22" s="10" t="s">
        <v>119</v>
      </c>
      <c r="R22" s="10" t="s">
        <v>155</v>
      </c>
      <c r="S22" s="17" t="s">
        <v>157</v>
      </c>
      <c r="T22" s="9">
        <v>8</v>
      </c>
      <c r="U22" s="9"/>
    </row>
    <row r="23" s="1" customFormat="1" ht="24" spans="1:21">
      <c r="A23" s="8">
        <f>SUBTOTAL(103,C$4:C23)*1</f>
        <v>20</v>
      </c>
      <c r="B23" s="9">
        <v>281</v>
      </c>
      <c r="C23" s="10" t="s">
        <v>112</v>
      </c>
      <c r="D23" s="10" t="s">
        <v>113</v>
      </c>
      <c r="E23" s="9">
        <v>12</v>
      </c>
      <c r="F23" s="10" t="s">
        <v>158</v>
      </c>
      <c r="G23" s="10" t="s">
        <v>26</v>
      </c>
      <c r="H23" s="9" t="s">
        <v>159</v>
      </c>
      <c r="I23" s="10" t="s">
        <v>28</v>
      </c>
      <c r="J23" s="10" t="s">
        <v>40</v>
      </c>
      <c r="K23" s="10" t="s">
        <v>30</v>
      </c>
      <c r="L23" s="10" t="s">
        <v>160</v>
      </c>
      <c r="M23" s="10" t="s">
        <v>117</v>
      </c>
      <c r="N23" s="9" t="s">
        <v>161</v>
      </c>
      <c r="O23" s="10" t="s">
        <v>34</v>
      </c>
      <c r="P23" s="10" t="s">
        <v>35</v>
      </c>
      <c r="Q23" s="10" t="s">
        <v>119</v>
      </c>
      <c r="R23" s="10" t="s">
        <v>40</v>
      </c>
      <c r="S23" s="17" t="s">
        <v>162</v>
      </c>
      <c r="T23" s="9">
        <v>9</v>
      </c>
      <c r="U23" s="9"/>
    </row>
    <row r="24" s="1" customFormat="1" ht="39" customHeight="1" spans="1:21">
      <c r="A24" s="8">
        <f>SUBTOTAL(103,C$4:C24)*1</f>
        <v>21</v>
      </c>
      <c r="B24" s="9">
        <v>300</v>
      </c>
      <c r="C24" s="10" t="s">
        <v>112</v>
      </c>
      <c r="D24" s="10" t="s">
        <v>113</v>
      </c>
      <c r="E24" s="9">
        <v>12</v>
      </c>
      <c r="F24" s="10" t="s">
        <v>163</v>
      </c>
      <c r="G24" s="10" t="s">
        <v>26</v>
      </c>
      <c r="H24" s="9" t="s">
        <v>164</v>
      </c>
      <c r="I24" s="10" t="s">
        <v>28</v>
      </c>
      <c r="J24" s="10" t="s">
        <v>123</v>
      </c>
      <c r="K24" s="10" t="s">
        <v>52</v>
      </c>
      <c r="L24" s="10" t="s">
        <v>77</v>
      </c>
      <c r="M24" s="10" t="s">
        <v>117</v>
      </c>
      <c r="N24" s="9" t="s">
        <v>165</v>
      </c>
      <c r="O24" s="10" t="s">
        <v>34</v>
      </c>
      <c r="P24" s="10" t="s">
        <v>35</v>
      </c>
      <c r="Q24" s="10" t="s">
        <v>119</v>
      </c>
      <c r="R24" s="10" t="s">
        <v>123</v>
      </c>
      <c r="S24" s="17" t="s">
        <v>166</v>
      </c>
      <c r="T24" s="9">
        <v>10</v>
      </c>
      <c r="U24" s="9"/>
    </row>
    <row r="25" s="1" customFormat="1" ht="39" customHeight="1" spans="1:21">
      <c r="A25" s="8">
        <f>SUBTOTAL(103,C$4:C25)*1</f>
        <v>22</v>
      </c>
      <c r="B25" s="9">
        <v>303</v>
      </c>
      <c r="C25" s="10" t="s">
        <v>112</v>
      </c>
      <c r="D25" s="10" t="s">
        <v>113</v>
      </c>
      <c r="E25" s="9">
        <v>12</v>
      </c>
      <c r="F25" s="10" t="s">
        <v>167</v>
      </c>
      <c r="G25" s="10" t="s">
        <v>26</v>
      </c>
      <c r="H25" s="9" t="s">
        <v>168</v>
      </c>
      <c r="I25" s="10" t="s">
        <v>28</v>
      </c>
      <c r="J25" s="10" t="s">
        <v>123</v>
      </c>
      <c r="K25" s="10" t="s">
        <v>30</v>
      </c>
      <c r="L25" s="10" t="s">
        <v>77</v>
      </c>
      <c r="M25" s="10" t="s">
        <v>117</v>
      </c>
      <c r="N25" s="9" t="s">
        <v>169</v>
      </c>
      <c r="O25" s="10" t="s">
        <v>34</v>
      </c>
      <c r="P25" s="10" t="s">
        <v>35</v>
      </c>
      <c r="Q25" s="10" t="s">
        <v>119</v>
      </c>
      <c r="R25" s="10" t="s">
        <v>170</v>
      </c>
      <c r="S25" s="17" t="s">
        <v>171</v>
      </c>
      <c r="T25" s="9">
        <v>11</v>
      </c>
      <c r="U25" s="9"/>
    </row>
    <row r="26" s="1" customFormat="1" ht="35.25" customHeight="1" spans="1:21">
      <c r="A26" s="8">
        <f>SUBTOTAL(103,C$4:C26)*1</f>
        <v>23</v>
      </c>
      <c r="B26" s="9">
        <v>292</v>
      </c>
      <c r="C26" s="10" t="s">
        <v>112</v>
      </c>
      <c r="D26" s="10" t="s">
        <v>113</v>
      </c>
      <c r="E26" s="9">
        <v>12</v>
      </c>
      <c r="F26" s="10" t="s">
        <v>172</v>
      </c>
      <c r="G26" s="10" t="s">
        <v>26</v>
      </c>
      <c r="H26" s="9" t="s">
        <v>173</v>
      </c>
      <c r="I26" s="10" t="s">
        <v>28</v>
      </c>
      <c r="J26" s="10" t="s">
        <v>123</v>
      </c>
      <c r="K26" s="10" t="s">
        <v>30</v>
      </c>
      <c r="L26" s="10" t="s">
        <v>124</v>
      </c>
      <c r="M26" s="10" t="s">
        <v>117</v>
      </c>
      <c r="N26" s="9" t="s">
        <v>161</v>
      </c>
      <c r="O26" s="10" t="s">
        <v>34</v>
      </c>
      <c r="P26" s="10" t="s">
        <v>35</v>
      </c>
      <c r="Q26" s="10" t="s">
        <v>119</v>
      </c>
      <c r="R26" s="10" t="s">
        <v>123</v>
      </c>
      <c r="S26" s="17" t="s">
        <v>174</v>
      </c>
      <c r="T26" s="9">
        <v>12</v>
      </c>
      <c r="U26" s="9"/>
    </row>
    <row r="27" s="1" customFormat="1" ht="33.75" customHeight="1" spans="1:21">
      <c r="A27" s="8">
        <f>SUBTOTAL(103,C$4:C27)*1</f>
        <v>24</v>
      </c>
      <c r="B27" s="9">
        <v>136</v>
      </c>
      <c r="C27" s="10" t="s">
        <v>175</v>
      </c>
      <c r="D27" s="10" t="s">
        <v>74</v>
      </c>
      <c r="E27" s="9">
        <v>1</v>
      </c>
      <c r="F27" s="10" t="s">
        <v>176</v>
      </c>
      <c r="G27" s="10" t="s">
        <v>26</v>
      </c>
      <c r="H27" s="9" t="s">
        <v>177</v>
      </c>
      <c r="I27" s="10" t="s">
        <v>28</v>
      </c>
      <c r="J27" s="10" t="s">
        <v>178</v>
      </c>
      <c r="K27" s="10" t="s">
        <v>52</v>
      </c>
      <c r="L27" s="10" t="s">
        <v>179</v>
      </c>
      <c r="M27" s="10" t="s">
        <v>180</v>
      </c>
      <c r="N27" s="9" t="s">
        <v>181</v>
      </c>
      <c r="O27" s="10" t="s">
        <v>34</v>
      </c>
      <c r="P27" s="10" t="s">
        <v>35</v>
      </c>
      <c r="Q27" s="10" t="s">
        <v>80</v>
      </c>
      <c r="R27" s="10" t="s">
        <v>182</v>
      </c>
      <c r="S27" s="9">
        <v>87.4</v>
      </c>
      <c r="T27" s="9">
        <v>1</v>
      </c>
      <c r="U27" s="9"/>
    </row>
    <row r="28" s="1" customFormat="1" ht="39" customHeight="1" spans="1:21">
      <c r="A28" s="8">
        <f>SUBTOTAL(103,C$4:C28)*1</f>
        <v>25</v>
      </c>
      <c r="B28" s="9">
        <v>306</v>
      </c>
      <c r="C28" s="10" t="s">
        <v>183</v>
      </c>
      <c r="D28" s="10" t="s">
        <v>113</v>
      </c>
      <c r="E28" s="9">
        <v>11</v>
      </c>
      <c r="F28" s="10" t="s">
        <v>184</v>
      </c>
      <c r="G28" s="10" t="s">
        <v>26</v>
      </c>
      <c r="H28" s="9" t="s">
        <v>185</v>
      </c>
      <c r="I28" s="10" t="s">
        <v>28</v>
      </c>
      <c r="J28" s="10" t="s">
        <v>40</v>
      </c>
      <c r="K28" s="10" t="s">
        <v>52</v>
      </c>
      <c r="L28" s="10" t="s">
        <v>186</v>
      </c>
      <c r="M28" s="10" t="s">
        <v>117</v>
      </c>
      <c r="N28" s="9" t="s">
        <v>187</v>
      </c>
      <c r="O28" s="10" t="s">
        <v>34</v>
      </c>
      <c r="P28" s="10" t="s">
        <v>35</v>
      </c>
      <c r="Q28" s="10" t="s">
        <v>119</v>
      </c>
      <c r="R28" s="10" t="s">
        <v>40</v>
      </c>
      <c r="S28" s="17" t="s">
        <v>188</v>
      </c>
      <c r="T28" s="9">
        <v>1</v>
      </c>
      <c r="U28" s="9"/>
    </row>
    <row r="29" s="1" customFormat="1" ht="24" spans="1:21">
      <c r="A29" s="8">
        <f>SUBTOTAL(103,C$4:C29)*1</f>
        <v>26</v>
      </c>
      <c r="B29" s="9">
        <v>309</v>
      </c>
      <c r="C29" s="10" t="s">
        <v>183</v>
      </c>
      <c r="D29" s="10" t="s">
        <v>113</v>
      </c>
      <c r="E29" s="9">
        <v>11</v>
      </c>
      <c r="F29" s="10" t="s">
        <v>189</v>
      </c>
      <c r="G29" s="10" t="s">
        <v>26</v>
      </c>
      <c r="H29" s="9" t="s">
        <v>190</v>
      </c>
      <c r="I29" s="10" t="s">
        <v>28</v>
      </c>
      <c r="J29" s="10" t="s">
        <v>60</v>
      </c>
      <c r="K29" s="10" t="s">
        <v>52</v>
      </c>
      <c r="L29" s="10" t="s">
        <v>31</v>
      </c>
      <c r="M29" s="10" t="s">
        <v>117</v>
      </c>
      <c r="N29" s="9" t="s">
        <v>191</v>
      </c>
      <c r="O29" s="10" t="s">
        <v>34</v>
      </c>
      <c r="P29" s="10" t="s">
        <v>35</v>
      </c>
      <c r="Q29" s="10" t="s">
        <v>119</v>
      </c>
      <c r="R29" s="10" t="s">
        <v>60</v>
      </c>
      <c r="S29" s="17" t="s">
        <v>192</v>
      </c>
      <c r="T29" s="9">
        <v>2</v>
      </c>
      <c r="U29" s="9"/>
    </row>
    <row r="30" s="1" customFormat="1" ht="24" spans="1:21">
      <c r="A30" s="8">
        <f>SUBTOTAL(103,C$4:C30)*1</f>
        <v>27</v>
      </c>
      <c r="B30" s="9">
        <v>305</v>
      </c>
      <c r="C30" s="10" t="s">
        <v>183</v>
      </c>
      <c r="D30" s="10" t="s">
        <v>113</v>
      </c>
      <c r="E30" s="9">
        <v>11</v>
      </c>
      <c r="F30" s="10" t="s">
        <v>193</v>
      </c>
      <c r="G30" s="10" t="s">
        <v>26</v>
      </c>
      <c r="H30" s="13">
        <v>31883</v>
      </c>
      <c r="I30" s="10" t="s">
        <v>28</v>
      </c>
      <c r="J30" s="10" t="s">
        <v>40</v>
      </c>
      <c r="K30" s="10" t="s">
        <v>52</v>
      </c>
      <c r="L30" s="10" t="s">
        <v>41</v>
      </c>
      <c r="M30" s="10" t="s">
        <v>117</v>
      </c>
      <c r="N30" s="9" t="s">
        <v>194</v>
      </c>
      <c r="O30" s="10" t="s">
        <v>34</v>
      </c>
      <c r="P30" s="10" t="s">
        <v>35</v>
      </c>
      <c r="Q30" s="10" t="s">
        <v>119</v>
      </c>
      <c r="R30" s="10" t="s">
        <v>195</v>
      </c>
      <c r="S30" s="17" t="s">
        <v>196</v>
      </c>
      <c r="T30" s="9">
        <v>3</v>
      </c>
      <c r="U30" s="9"/>
    </row>
    <row r="31" s="1" customFormat="1" ht="24" spans="1:21">
      <c r="A31" s="8">
        <f>SUBTOTAL(103,C$4:C31)*1</f>
        <v>28</v>
      </c>
      <c r="B31" s="9">
        <v>311</v>
      </c>
      <c r="C31" s="10" t="s">
        <v>183</v>
      </c>
      <c r="D31" s="10" t="s">
        <v>113</v>
      </c>
      <c r="E31" s="9">
        <v>11</v>
      </c>
      <c r="F31" s="10" t="s">
        <v>197</v>
      </c>
      <c r="G31" s="10" t="s">
        <v>26</v>
      </c>
      <c r="H31" s="9" t="s">
        <v>198</v>
      </c>
      <c r="I31" s="10" t="s">
        <v>28</v>
      </c>
      <c r="J31" s="10" t="s">
        <v>40</v>
      </c>
      <c r="K31" s="10" t="s">
        <v>52</v>
      </c>
      <c r="L31" s="10" t="s">
        <v>41</v>
      </c>
      <c r="M31" s="10" t="s">
        <v>117</v>
      </c>
      <c r="N31" s="9" t="s">
        <v>199</v>
      </c>
      <c r="O31" s="10" t="s">
        <v>34</v>
      </c>
      <c r="P31" s="10" t="s">
        <v>35</v>
      </c>
      <c r="Q31" s="10" t="s">
        <v>119</v>
      </c>
      <c r="R31" s="10" t="s">
        <v>40</v>
      </c>
      <c r="S31" s="17" t="s">
        <v>200</v>
      </c>
      <c r="T31" s="9">
        <v>4</v>
      </c>
      <c r="U31" s="9"/>
    </row>
    <row r="32" s="1" customFormat="1" ht="24" spans="1:21">
      <c r="A32" s="8">
        <f>SUBTOTAL(103,C$4:C32)*1</f>
        <v>29</v>
      </c>
      <c r="B32" s="9">
        <v>317</v>
      </c>
      <c r="C32" s="10" t="s">
        <v>183</v>
      </c>
      <c r="D32" s="10" t="s">
        <v>113</v>
      </c>
      <c r="E32" s="9">
        <v>11</v>
      </c>
      <c r="F32" s="10" t="s">
        <v>201</v>
      </c>
      <c r="G32" s="10" t="s">
        <v>26</v>
      </c>
      <c r="H32" s="9" t="s">
        <v>202</v>
      </c>
      <c r="I32" s="10" t="s">
        <v>28</v>
      </c>
      <c r="J32" s="10" t="s">
        <v>40</v>
      </c>
      <c r="K32" s="10" t="s">
        <v>30</v>
      </c>
      <c r="L32" s="10" t="s">
        <v>203</v>
      </c>
      <c r="M32" s="10" t="s">
        <v>117</v>
      </c>
      <c r="N32" s="9" t="s">
        <v>187</v>
      </c>
      <c r="O32" s="10" t="s">
        <v>44</v>
      </c>
      <c r="P32" s="10" t="s">
        <v>45</v>
      </c>
      <c r="Q32" s="10" t="s">
        <v>119</v>
      </c>
      <c r="R32" s="10" t="s">
        <v>40</v>
      </c>
      <c r="S32" s="17" t="s">
        <v>204</v>
      </c>
      <c r="T32" s="9">
        <v>5</v>
      </c>
      <c r="U32" s="9"/>
    </row>
    <row r="33" s="1" customFormat="1" ht="24" spans="1:21">
      <c r="A33" s="8">
        <f>SUBTOTAL(103,C$4:C33)*1</f>
        <v>30</v>
      </c>
      <c r="B33" s="9">
        <v>312</v>
      </c>
      <c r="C33" s="10" t="s">
        <v>183</v>
      </c>
      <c r="D33" s="10" t="s">
        <v>113</v>
      </c>
      <c r="E33" s="9">
        <v>11</v>
      </c>
      <c r="F33" s="10" t="s">
        <v>205</v>
      </c>
      <c r="G33" s="10" t="s">
        <v>26</v>
      </c>
      <c r="H33" s="9" t="s">
        <v>206</v>
      </c>
      <c r="I33" s="10" t="s">
        <v>28</v>
      </c>
      <c r="J33" s="10" t="s">
        <v>40</v>
      </c>
      <c r="K33" s="10" t="s">
        <v>52</v>
      </c>
      <c r="L33" s="10" t="s">
        <v>207</v>
      </c>
      <c r="M33" s="10" t="s">
        <v>117</v>
      </c>
      <c r="N33" s="9" t="s">
        <v>208</v>
      </c>
      <c r="O33" s="10" t="s">
        <v>34</v>
      </c>
      <c r="P33" s="10" t="s">
        <v>35</v>
      </c>
      <c r="Q33" s="10" t="s">
        <v>119</v>
      </c>
      <c r="R33" s="10" t="s">
        <v>209</v>
      </c>
      <c r="S33" s="17" t="s">
        <v>210</v>
      </c>
      <c r="T33" s="9">
        <v>6</v>
      </c>
      <c r="U33" s="9"/>
    </row>
    <row r="34" s="1" customFormat="1" ht="24" spans="1:21">
      <c r="A34" s="8">
        <f>SUBTOTAL(103,C$4:C34)*1</f>
        <v>31</v>
      </c>
      <c r="B34" s="9">
        <v>314</v>
      </c>
      <c r="C34" s="10" t="s">
        <v>183</v>
      </c>
      <c r="D34" s="10" t="s">
        <v>113</v>
      </c>
      <c r="E34" s="9">
        <v>11</v>
      </c>
      <c r="F34" s="10" t="s">
        <v>211</v>
      </c>
      <c r="G34" s="10" t="s">
        <v>26</v>
      </c>
      <c r="H34" s="9" t="s">
        <v>212</v>
      </c>
      <c r="I34" s="10" t="s">
        <v>28</v>
      </c>
      <c r="J34" s="10" t="s">
        <v>40</v>
      </c>
      <c r="K34" s="10" t="s">
        <v>30</v>
      </c>
      <c r="L34" s="10" t="s">
        <v>213</v>
      </c>
      <c r="M34" s="10" t="s">
        <v>117</v>
      </c>
      <c r="N34" s="9" t="s">
        <v>137</v>
      </c>
      <c r="O34" s="10" t="s">
        <v>34</v>
      </c>
      <c r="P34" s="10" t="s">
        <v>35</v>
      </c>
      <c r="Q34" s="10" t="s">
        <v>119</v>
      </c>
      <c r="R34" s="10" t="s">
        <v>40</v>
      </c>
      <c r="S34" s="17" t="s">
        <v>214</v>
      </c>
      <c r="T34" s="9">
        <v>7</v>
      </c>
      <c r="U34" s="9"/>
    </row>
    <row r="35" s="1" customFormat="1" ht="24" spans="1:21">
      <c r="A35" s="8">
        <f>SUBTOTAL(103,C$4:C35)*1</f>
        <v>32</v>
      </c>
      <c r="B35" s="9">
        <v>313</v>
      </c>
      <c r="C35" s="10" t="s">
        <v>183</v>
      </c>
      <c r="D35" s="10" t="s">
        <v>113</v>
      </c>
      <c r="E35" s="9">
        <v>11</v>
      </c>
      <c r="F35" s="10" t="s">
        <v>215</v>
      </c>
      <c r="G35" s="10" t="s">
        <v>26</v>
      </c>
      <c r="H35" s="13">
        <v>37089</v>
      </c>
      <c r="I35" s="10" t="s">
        <v>28</v>
      </c>
      <c r="J35" s="10" t="s">
        <v>40</v>
      </c>
      <c r="K35" s="10" t="s">
        <v>30</v>
      </c>
      <c r="L35" s="10" t="s">
        <v>216</v>
      </c>
      <c r="M35" s="10" t="s">
        <v>117</v>
      </c>
      <c r="N35" s="9" t="s">
        <v>137</v>
      </c>
      <c r="O35" s="10" t="s">
        <v>34</v>
      </c>
      <c r="P35" s="10" t="s">
        <v>35</v>
      </c>
      <c r="Q35" s="10" t="s">
        <v>119</v>
      </c>
      <c r="R35" s="10" t="s">
        <v>40</v>
      </c>
      <c r="S35" s="17" t="s">
        <v>217</v>
      </c>
      <c r="T35" s="9">
        <v>8</v>
      </c>
      <c r="U35" s="9"/>
    </row>
    <row r="36" s="1" customFormat="1" ht="40.5" customHeight="1" spans="1:21">
      <c r="A36" s="8">
        <f>SUBTOTAL(103,C$4:C36)*1</f>
        <v>33</v>
      </c>
      <c r="B36" s="9">
        <v>316</v>
      </c>
      <c r="C36" s="10" t="s">
        <v>183</v>
      </c>
      <c r="D36" s="10" t="s">
        <v>113</v>
      </c>
      <c r="E36" s="9">
        <v>11</v>
      </c>
      <c r="F36" s="10" t="s">
        <v>218</v>
      </c>
      <c r="G36" s="10" t="s">
        <v>26</v>
      </c>
      <c r="H36" s="9" t="s">
        <v>219</v>
      </c>
      <c r="I36" s="10" t="s">
        <v>129</v>
      </c>
      <c r="J36" s="10" t="s">
        <v>220</v>
      </c>
      <c r="K36" s="10" t="s">
        <v>30</v>
      </c>
      <c r="L36" s="10" t="s">
        <v>213</v>
      </c>
      <c r="M36" s="10" t="s">
        <v>117</v>
      </c>
      <c r="N36" s="9" t="s">
        <v>118</v>
      </c>
      <c r="O36" s="10" t="s">
        <v>34</v>
      </c>
      <c r="P36" s="10" t="s">
        <v>35</v>
      </c>
      <c r="Q36" s="10" t="s">
        <v>119</v>
      </c>
      <c r="R36" s="10" t="s">
        <v>220</v>
      </c>
      <c r="S36" s="17" t="s">
        <v>221</v>
      </c>
      <c r="T36" s="9">
        <v>9</v>
      </c>
      <c r="U36" s="9"/>
    </row>
    <row r="37" s="1" customFormat="1" ht="39" customHeight="1" spans="1:21">
      <c r="A37" s="8">
        <f>SUBTOTAL(103,C$4:C37)*1</f>
        <v>34</v>
      </c>
      <c r="B37" s="9">
        <v>310</v>
      </c>
      <c r="C37" s="10" t="s">
        <v>183</v>
      </c>
      <c r="D37" s="10" t="s">
        <v>113</v>
      </c>
      <c r="E37" s="9">
        <v>11</v>
      </c>
      <c r="F37" s="10" t="s">
        <v>222</v>
      </c>
      <c r="G37" s="10" t="s">
        <v>26</v>
      </c>
      <c r="H37" s="9" t="s">
        <v>223</v>
      </c>
      <c r="I37" s="10" t="s">
        <v>28</v>
      </c>
      <c r="J37" s="10" t="s">
        <v>40</v>
      </c>
      <c r="K37" s="10" t="s">
        <v>30</v>
      </c>
      <c r="L37" s="10" t="s">
        <v>203</v>
      </c>
      <c r="M37" s="10" t="s">
        <v>117</v>
      </c>
      <c r="N37" s="9" t="s">
        <v>224</v>
      </c>
      <c r="O37" s="10" t="s">
        <v>44</v>
      </c>
      <c r="P37" s="10" t="s">
        <v>35</v>
      </c>
      <c r="Q37" s="10" t="s">
        <v>119</v>
      </c>
      <c r="R37" s="10" t="s">
        <v>40</v>
      </c>
      <c r="S37" s="17" t="s">
        <v>225</v>
      </c>
      <c r="T37" s="9">
        <v>10</v>
      </c>
      <c r="U37" s="9"/>
    </row>
    <row r="38" s="1" customFormat="1" ht="38.25" customHeight="1" spans="1:21">
      <c r="A38" s="8">
        <f>SUBTOTAL(103,C$4:C38)*1</f>
        <v>35</v>
      </c>
      <c r="B38" s="9">
        <v>315</v>
      </c>
      <c r="C38" s="10" t="s">
        <v>183</v>
      </c>
      <c r="D38" s="10" t="s">
        <v>113</v>
      </c>
      <c r="E38" s="9">
        <v>11</v>
      </c>
      <c r="F38" s="10" t="s">
        <v>226</v>
      </c>
      <c r="G38" s="10" t="s">
        <v>26</v>
      </c>
      <c r="H38" s="9" t="s">
        <v>227</v>
      </c>
      <c r="I38" s="10" t="s">
        <v>28</v>
      </c>
      <c r="J38" s="10" t="s">
        <v>40</v>
      </c>
      <c r="K38" s="10" t="s">
        <v>30</v>
      </c>
      <c r="L38" s="10" t="s">
        <v>228</v>
      </c>
      <c r="M38" s="10" t="s">
        <v>117</v>
      </c>
      <c r="N38" s="9" t="s">
        <v>229</v>
      </c>
      <c r="O38" s="10" t="s">
        <v>34</v>
      </c>
      <c r="P38" s="10" t="s">
        <v>35</v>
      </c>
      <c r="Q38" s="10" t="s">
        <v>119</v>
      </c>
      <c r="R38" s="10" t="s">
        <v>40</v>
      </c>
      <c r="S38" s="17" t="s">
        <v>162</v>
      </c>
      <c r="T38" s="9">
        <v>11</v>
      </c>
      <c r="U38" s="9"/>
    </row>
    <row r="39" s="1" customFormat="1" ht="38.25" customHeight="1" spans="1:21">
      <c r="A39" s="8">
        <f>SUBTOTAL(103,C$4:C39)*1</f>
        <v>36</v>
      </c>
      <c r="B39" s="9">
        <v>33</v>
      </c>
      <c r="C39" s="10" t="s">
        <v>230</v>
      </c>
      <c r="D39" s="10" t="s">
        <v>24</v>
      </c>
      <c r="E39" s="9">
        <v>2</v>
      </c>
      <c r="F39" s="10" t="s">
        <v>231</v>
      </c>
      <c r="G39" s="10" t="s">
        <v>49</v>
      </c>
      <c r="H39" s="9" t="s">
        <v>232</v>
      </c>
      <c r="I39" s="10" t="s">
        <v>233</v>
      </c>
      <c r="J39" s="10" t="s">
        <v>234</v>
      </c>
      <c r="K39" s="10" t="s">
        <v>30</v>
      </c>
      <c r="L39" s="10" t="s">
        <v>235</v>
      </c>
      <c r="M39" s="10" t="s">
        <v>32</v>
      </c>
      <c r="N39" s="9" t="s">
        <v>236</v>
      </c>
      <c r="O39" s="10" t="s">
        <v>34</v>
      </c>
      <c r="P39" s="10" t="s">
        <v>35</v>
      </c>
      <c r="Q39" s="10" t="s">
        <v>36</v>
      </c>
      <c r="R39" s="10" t="s">
        <v>234</v>
      </c>
      <c r="S39" s="9">
        <v>83.4</v>
      </c>
      <c r="T39" s="9">
        <v>1</v>
      </c>
      <c r="U39" s="9"/>
    </row>
    <row r="40" s="1" customFormat="1" ht="33" customHeight="1" spans="1:21">
      <c r="A40" s="8">
        <f>SUBTOTAL(103,C$4:C40)*1</f>
        <v>37</v>
      </c>
      <c r="B40" s="9">
        <v>31</v>
      </c>
      <c r="C40" s="10" t="s">
        <v>230</v>
      </c>
      <c r="D40" s="10" t="s">
        <v>24</v>
      </c>
      <c r="E40" s="9">
        <v>2</v>
      </c>
      <c r="F40" s="10" t="s">
        <v>237</v>
      </c>
      <c r="G40" s="10" t="s">
        <v>26</v>
      </c>
      <c r="H40" s="9" t="s">
        <v>238</v>
      </c>
      <c r="I40" s="10" t="s">
        <v>28</v>
      </c>
      <c r="J40" s="10" t="s">
        <v>239</v>
      </c>
      <c r="K40" s="10" t="s">
        <v>52</v>
      </c>
      <c r="L40" s="10" t="s">
        <v>240</v>
      </c>
      <c r="M40" s="10" t="s">
        <v>241</v>
      </c>
      <c r="N40" s="9" t="s">
        <v>208</v>
      </c>
      <c r="O40" s="10" t="s">
        <v>44</v>
      </c>
      <c r="P40" s="10" t="s">
        <v>35</v>
      </c>
      <c r="Q40" s="10" t="s">
        <v>36</v>
      </c>
      <c r="R40" s="10" t="s">
        <v>239</v>
      </c>
      <c r="S40" s="9">
        <v>80</v>
      </c>
      <c r="T40" s="9">
        <v>2</v>
      </c>
      <c r="U40" s="9"/>
    </row>
    <row r="41" s="1" customFormat="1" ht="36.75" customHeight="1" spans="1:21">
      <c r="A41" s="8">
        <f>SUBTOTAL(103,C$4:C41)*1</f>
        <v>38</v>
      </c>
      <c r="B41" s="9">
        <v>64</v>
      </c>
      <c r="C41" s="10" t="s">
        <v>230</v>
      </c>
      <c r="D41" s="10" t="s">
        <v>242</v>
      </c>
      <c r="E41" s="9">
        <v>1</v>
      </c>
      <c r="F41" s="10" t="s">
        <v>243</v>
      </c>
      <c r="G41" s="10" t="s">
        <v>26</v>
      </c>
      <c r="H41" s="9" t="s">
        <v>244</v>
      </c>
      <c r="I41" s="10" t="s">
        <v>28</v>
      </c>
      <c r="J41" s="10" t="s">
        <v>40</v>
      </c>
      <c r="K41" s="10" t="s">
        <v>52</v>
      </c>
      <c r="L41" s="10" t="s">
        <v>245</v>
      </c>
      <c r="M41" s="10" t="s">
        <v>246</v>
      </c>
      <c r="N41" s="9" t="s">
        <v>247</v>
      </c>
      <c r="O41" s="10" t="s">
        <v>34</v>
      </c>
      <c r="P41" s="10" t="s">
        <v>35</v>
      </c>
      <c r="Q41" s="10" t="s">
        <v>248</v>
      </c>
      <c r="R41" s="10" t="s">
        <v>249</v>
      </c>
      <c r="S41" s="9">
        <v>72.8</v>
      </c>
      <c r="T41" s="9">
        <v>1</v>
      </c>
      <c r="U41" s="9"/>
    </row>
    <row r="42" s="1" customFormat="1" ht="35.25" spans="1:21">
      <c r="A42" s="8">
        <f>SUBTOTAL(103,C$4:C42)*1</f>
        <v>39</v>
      </c>
      <c r="B42" s="9">
        <v>139</v>
      </c>
      <c r="C42" s="10" t="s">
        <v>230</v>
      </c>
      <c r="D42" s="10" t="s">
        <v>74</v>
      </c>
      <c r="E42" s="9">
        <v>1</v>
      </c>
      <c r="F42" s="10" t="s">
        <v>250</v>
      </c>
      <c r="G42" s="10" t="s">
        <v>49</v>
      </c>
      <c r="H42" s="9" t="s">
        <v>251</v>
      </c>
      <c r="I42" s="10" t="s">
        <v>233</v>
      </c>
      <c r="J42" s="10" t="s">
        <v>252</v>
      </c>
      <c r="K42" s="10" t="s">
        <v>52</v>
      </c>
      <c r="L42" s="10" t="s">
        <v>156</v>
      </c>
      <c r="M42" s="10" t="s">
        <v>253</v>
      </c>
      <c r="N42" s="9" t="s">
        <v>254</v>
      </c>
      <c r="O42" s="10" t="s">
        <v>44</v>
      </c>
      <c r="P42" s="10" t="s">
        <v>45</v>
      </c>
      <c r="Q42" s="10" t="s">
        <v>255</v>
      </c>
      <c r="R42" s="10" t="s">
        <v>252</v>
      </c>
      <c r="S42" s="9">
        <v>68.6</v>
      </c>
      <c r="T42" s="9">
        <v>1</v>
      </c>
      <c r="U42" s="9"/>
    </row>
    <row r="43" s="1" customFormat="1" ht="38.25" customHeight="1" spans="1:21">
      <c r="A43" s="8">
        <f>SUBTOTAL(103,C$4:C43)*1</f>
        <v>40</v>
      </c>
      <c r="B43" s="9">
        <v>71</v>
      </c>
      <c r="C43" s="10" t="s">
        <v>256</v>
      </c>
      <c r="D43" s="10" t="s">
        <v>96</v>
      </c>
      <c r="E43" s="9">
        <v>2</v>
      </c>
      <c r="F43" s="10" t="s">
        <v>257</v>
      </c>
      <c r="G43" s="10" t="s">
        <v>26</v>
      </c>
      <c r="H43" s="9" t="s">
        <v>258</v>
      </c>
      <c r="I43" s="10" t="s">
        <v>28</v>
      </c>
      <c r="J43" s="10" t="s">
        <v>259</v>
      </c>
      <c r="K43" s="10" t="s">
        <v>30</v>
      </c>
      <c r="L43" s="10" t="s">
        <v>31</v>
      </c>
      <c r="M43" s="10" t="s">
        <v>101</v>
      </c>
      <c r="N43" s="9" t="s">
        <v>260</v>
      </c>
      <c r="O43" s="10" t="s">
        <v>34</v>
      </c>
      <c r="P43" s="10" t="s">
        <v>35</v>
      </c>
      <c r="Q43" s="10" t="s">
        <v>102</v>
      </c>
      <c r="R43" s="10" t="s">
        <v>259</v>
      </c>
      <c r="S43" s="9">
        <v>86.6</v>
      </c>
      <c r="T43" s="9">
        <v>1</v>
      </c>
      <c r="U43" s="9"/>
    </row>
    <row r="44" s="1" customFormat="1" ht="33" customHeight="1" spans="1:21">
      <c r="A44" s="8">
        <f>SUBTOTAL(103,C$4:C44)*1</f>
        <v>41</v>
      </c>
      <c r="B44" s="9">
        <v>70</v>
      </c>
      <c r="C44" s="10" t="s">
        <v>256</v>
      </c>
      <c r="D44" s="10" t="s">
        <v>96</v>
      </c>
      <c r="E44" s="9">
        <v>2</v>
      </c>
      <c r="F44" s="10" t="s">
        <v>261</v>
      </c>
      <c r="G44" s="10" t="s">
        <v>49</v>
      </c>
      <c r="H44" s="9" t="s">
        <v>262</v>
      </c>
      <c r="I44" s="10" t="s">
        <v>28</v>
      </c>
      <c r="J44" s="10" t="s">
        <v>263</v>
      </c>
      <c r="K44" s="10" t="s">
        <v>52</v>
      </c>
      <c r="L44" s="10" t="s">
        <v>264</v>
      </c>
      <c r="M44" s="10" t="s">
        <v>101</v>
      </c>
      <c r="N44" s="9" t="s">
        <v>265</v>
      </c>
      <c r="O44" s="10" t="s">
        <v>34</v>
      </c>
      <c r="P44" s="10" t="s">
        <v>35</v>
      </c>
      <c r="Q44" s="10" t="s">
        <v>102</v>
      </c>
      <c r="R44" s="10" t="s">
        <v>263</v>
      </c>
      <c r="S44" s="9">
        <v>75.8</v>
      </c>
      <c r="T44" s="9">
        <v>2</v>
      </c>
      <c r="U44" s="9"/>
    </row>
    <row r="45" s="1" customFormat="1" ht="33.75" customHeight="1" spans="1:21">
      <c r="A45" s="8">
        <f>SUBTOTAL(103,C$4:C45)*1</f>
        <v>42</v>
      </c>
      <c r="B45" s="9">
        <v>78</v>
      </c>
      <c r="C45" s="10" t="s">
        <v>256</v>
      </c>
      <c r="D45" s="10" t="s">
        <v>266</v>
      </c>
      <c r="E45" s="9">
        <v>1</v>
      </c>
      <c r="F45" s="10" t="s">
        <v>267</v>
      </c>
      <c r="G45" s="10" t="s">
        <v>49</v>
      </c>
      <c r="H45" s="9" t="s">
        <v>268</v>
      </c>
      <c r="I45" s="10" t="s">
        <v>28</v>
      </c>
      <c r="J45" s="10" t="s">
        <v>269</v>
      </c>
      <c r="K45" s="10" t="s">
        <v>52</v>
      </c>
      <c r="L45" s="10" t="s">
        <v>270</v>
      </c>
      <c r="M45" s="10" t="s">
        <v>271</v>
      </c>
      <c r="N45" s="9" t="s">
        <v>272</v>
      </c>
      <c r="O45" s="10" t="s">
        <v>44</v>
      </c>
      <c r="P45" s="10" t="s">
        <v>35</v>
      </c>
      <c r="Q45" s="10" t="s">
        <v>273</v>
      </c>
      <c r="R45" s="10" t="s">
        <v>269</v>
      </c>
      <c r="S45" s="9">
        <v>75.6</v>
      </c>
      <c r="T45" s="9">
        <v>1</v>
      </c>
      <c r="U45" s="9"/>
    </row>
    <row r="46" s="1" customFormat="1" ht="33" customHeight="1" spans="1:21">
      <c r="A46" s="8">
        <f>SUBTOTAL(103,C$4:C46)*1</f>
        <v>43</v>
      </c>
      <c r="B46" s="9">
        <v>95</v>
      </c>
      <c r="C46" s="10" t="s">
        <v>256</v>
      </c>
      <c r="D46" s="10" t="s">
        <v>47</v>
      </c>
      <c r="E46" s="9">
        <v>1</v>
      </c>
      <c r="F46" s="10" t="s">
        <v>274</v>
      </c>
      <c r="G46" s="10" t="s">
        <v>49</v>
      </c>
      <c r="H46" s="9" t="s">
        <v>67</v>
      </c>
      <c r="I46" s="10" t="s">
        <v>129</v>
      </c>
      <c r="J46" s="10" t="s">
        <v>130</v>
      </c>
      <c r="K46" s="10" t="s">
        <v>52</v>
      </c>
      <c r="L46" s="10" t="s">
        <v>275</v>
      </c>
      <c r="M46" s="10" t="s">
        <v>276</v>
      </c>
      <c r="N46" s="9" t="s">
        <v>277</v>
      </c>
      <c r="O46" s="10" t="s">
        <v>34</v>
      </c>
      <c r="P46" s="10" t="s">
        <v>35</v>
      </c>
      <c r="Q46" s="10" t="s">
        <v>56</v>
      </c>
      <c r="R46" s="10" t="s">
        <v>130</v>
      </c>
      <c r="S46" s="9">
        <v>81.4</v>
      </c>
      <c r="T46" s="9">
        <v>1</v>
      </c>
      <c r="U46" s="9"/>
    </row>
    <row r="47" s="1" customFormat="1" ht="33" customHeight="1" spans="1:21">
      <c r="A47" s="8">
        <f>SUBTOTAL(103,C$4:C47)*1</f>
        <v>44</v>
      </c>
      <c r="B47" s="9">
        <v>209</v>
      </c>
      <c r="C47" s="10" t="s">
        <v>256</v>
      </c>
      <c r="D47" s="10" t="s">
        <v>81</v>
      </c>
      <c r="E47" s="9">
        <v>3</v>
      </c>
      <c r="F47" s="10" t="s">
        <v>278</v>
      </c>
      <c r="G47" s="10" t="s">
        <v>49</v>
      </c>
      <c r="H47" s="9" t="s">
        <v>279</v>
      </c>
      <c r="I47" s="10" t="s">
        <v>28</v>
      </c>
      <c r="J47" s="10" t="s">
        <v>40</v>
      </c>
      <c r="K47" s="10" t="s">
        <v>52</v>
      </c>
      <c r="L47" s="10" t="s">
        <v>116</v>
      </c>
      <c r="M47" s="10" t="s">
        <v>86</v>
      </c>
      <c r="N47" s="9" t="s">
        <v>280</v>
      </c>
      <c r="O47" s="10" t="s">
        <v>34</v>
      </c>
      <c r="P47" s="10" t="s">
        <v>35</v>
      </c>
      <c r="Q47" s="10" t="s">
        <v>87</v>
      </c>
      <c r="R47" s="10" t="s">
        <v>40</v>
      </c>
      <c r="S47" s="9">
        <v>81.1</v>
      </c>
      <c r="T47" s="9">
        <v>1</v>
      </c>
      <c r="U47" s="9"/>
    </row>
    <row r="48" s="1" customFormat="1" ht="35.25" customHeight="1" spans="1:21">
      <c r="A48" s="8">
        <f>SUBTOTAL(103,C$4:C48)*1</f>
        <v>45</v>
      </c>
      <c r="B48" s="9">
        <v>206</v>
      </c>
      <c r="C48" s="10" t="s">
        <v>256</v>
      </c>
      <c r="D48" s="10" t="s">
        <v>81</v>
      </c>
      <c r="E48" s="9">
        <v>3</v>
      </c>
      <c r="F48" s="10" t="s">
        <v>281</v>
      </c>
      <c r="G48" s="10" t="s">
        <v>26</v>
      </c>
      <c r="H48" s="9" t="s">
        <v>282</v>
      </c>
      <c r="I48" s="10" t="s">
        <v>28</v>
      </c>
      <c r="J48" s="10" t="s">
        <v>68</v>
      </c>
      <c r="K48" s="10" t="s">
        <v>52</v>
      </c>
      <c r="L48" s="10" t="s">
        <v>216</v>
      </c>
      <c r="M48" s="10" t="s">
        <v>283</v>
      </c>
      <c r="N48" s="9" t="s">
        <v>280</v>
      </c>
      <c r="O48" s="10" t="s">
        <v>34</v>
      </c>
      <c r="P48" s="10" t="s">
        <v>35</v>
      </c>
      <c r="Q48" s="10" t="s">
        <v>87</v>
      </c>
      <c r="R48" s="10" t="s">
        <v>68</v>
      </c>
      <c r="S48" s="9">
        <v>80.2</v>
      </c>
      <c r="T48" s="9">
        <v>2</v>
      </c>
      <c r="U48" s="9"/>
    </row>
    <row r="49" s="1" customFormat="1" ht="33.75" spans="1:21">
      <c r="A49" s="8">
        <f>SUBTOTAL(103,C$4:C49)*1</f>
        <v>46</v>
      </c>
      <c r="B49" s="9">
        <v>207</v>
      </c>
      <c r="C49" s="10" t="s">
        <v>256</v>
      </c>
      <c r="D49" s="10" t="s">
        <v>81</v>
      </c>
      <c r="E49" s="9">
        <v>3</v>
      </c>
      <c r="F49" s="10" t="s">
        <v>284</v>
      </c>
      <c r="G49" s="10" t="s">
        <v>26</v>
      </c>
      <c r="H49" s="9" t="s">
        <v>285</v>
      </c>
      <c r="I49" s="10" t="s">
        <v>28</v>
      </c>
      <c r="J49" s="10" t="s">
        <v>60</v>
      </c>
      <c r="K49" s="10" t="s">
        <v>52</v>
      </c>
      <c r="L49" s="10" t="s">
        <v>286</v>
      </c>
      <c r="M49" s="10" t="s">
        <v>287</v>
      </c>
      <c r="N49" s="9" t="s">
        <v>288</v>
      </c>
      <c r="O49" s="10" t="s">
        <v>34</v>
      </c>
      <c r="P49" s="10" t="s">
        <v>35</v>
      </c>
      <c r="Q49" s="10" t="s">
        <v>289</v>
      </c>
      <c r="R49" s="10" t="s">
        <v>60</v>
      </c>
      <c r="S49" s="9">
        <v>72.6</v>
      </c>
      <c r="T49" s="9">
        <v>3</v>
      </c>
      <c r="U49" s="9"/>
    </row>
    <row r="50" s="1" customFormat="1" ht="24" spans="1:21">
      <c r="A50" s="8">
        <f>SUBTOTAL(103,C$4:C50)*1</f>
        <v>47</v>
      </c>
      <c r="B50" s="9">
        <v>248</v>
      </c>
      <c r="C50" s="10" t="s">
        <v>256</v>
      </c>
      <c r="D50" s="10" t="s">
        <v>290</v>
      </c>
      <c r="E50" s="9">
        <v>1</v>
      </c>
      <c r="F50" s="10" t="s">
        <v>291</v>
      </c>
      <c r="G50" s="10" t="s">
        <v>26</v>
      </c>
      <c r="H50" s="9" t="s">
        <v>292</v>
      </c>
      <c r="I50" s="10" t="s">
        <v>28</v>
      </c>
      <c r="J50" s="10" t="s">
        <v>29</v>
      </c>
      <c r="K50" s="10" t="s">
        <v>30</v>
      </c>
      <c r="L50" s="10" t="s">
        <v>77</v>
      </c>
      <c r="M50" s="10" t="s">
        <v>293</v>
      </c>
      <c r="N50" s="9" t="s">
        <v>294</v>
      </c>
      <c r="O50" s="10" t="s">
        <v>34</v>
      </c>
      <c r="P50" s="10" t="s">
        <v>35</v>
      </c>
      <c r="Q50" s="10" t="s">
        <v>295</v>
      </c>
      <c r="R50" s="10" t="s">
        <v>29</v>
      </c>
      <c r="S50" s="9">
        <v>82.2</v>
      </c>
      <c r="T50" s="9">
        <v>1</v>
      </c>
      <c r="U50" s="9"/>
    </row>
    <row r="51" s="1" customFormat="1" ht="24" spans="1:21">
      <c r="A51" s="8">
        <f>SUBTOTAL(103,C$4:C51)*1</f>
        <v>48</v>
      </c>
      <c r="B51" s="9">
        <v>326</v>
      </c>
      <c r="C51" s="10" t="s">
        <v>296</v>
      </c>
      <c r="D51" s="10" t="s">
        <v>113</v>
      </c>
      <c r="E51" s="9">
        <v>11</v>
      </c>
      <c r="F51" s="10" t="s">
        <v>297</v>
      </c>
      <c r="G51" s="10" t="s">
        <v>26</v>
      </c>
      <c r="H51" s="9" t="s">
        <v>298</v>
      </c>
      <c r="I51" s="10" t="s">
        <v>28</v>
      </c>
      <c r="J51" s="10" t="s">
        <v>40</v>
      </c>
      <c r="K51" s="10" t="s">
        <v>52</v>
      </c>
      <c r="L51" s="10" t="s">
        <v>41</v>
      </c>
      <c r="M51" s="10" t="s">
        <v>117</v>
      </c>
      <c r="N51" s="9" t="s">
        <v>299</v>
      </c>
      <c r="O51" s="10" t="s">
        <v>34</v>
      </c>
      <c r="P51" s="10" t="s">
        <v>35</v>
      </c>
      <c r="Q51" s="10" t="s">
        <v>119</v>
      </c>
      <c r="R51" s="10" t="s">
        <v>40</v>
      </c>
      <c r="S51" s="17" t="s">
        <v>192</v>
      </c>
      <c r="T51" s="9">
        <v>1</v>
      </c>
      <c r="U51" s="9"/>
    </row>
    <row r="52" s="1" customFormat="1" ht="24" spans="1:21">
      <c r="A52" s="8">
        <f>SUBTOTAL(103,C$4:C52)*1</f>
        <v>49</v>
      </c>
      <c r="B52" s="9">
        <v>322</v>
      </c>
      <c r="C52" s="10" t="s">
        <v>296</v>
      </c>
      <c r="D52" s="10" t="s">
        <v>113</v>
      </c>
      <c r="E52" s="9">
        <v>11</v>
      </c>
      <c r="F52" s="10" t="s">
        <v>300</v>
      </c>
      <c r="G52" s="10" t="s">
        <v>26</v>
      </c>
      <c r="H52" s="9" t="s">
        <v>301</v>
      </c>
      <c r="I52" s="10" t="s">
        <v>28</v>
      </c>
      <c r="J52" s="10" t="s">
        <v>269</v>
      </c>
      <c r="K52" s="10" t="s">
        <v>52</v>
      </c>
      <c r="L52" s="10" t="s">
        <v>275</v>
      </c>
      <c r="M52" s="10" t="s">
        <v>117</v>
      </c>
      <c r="N52" s="9" t="s">
        <v>118</v>
      </c>
      <c r="O52" s="10" t="s">
        <v>34</v>
      </c>
      <c r="P52" s="10" t="s">
        <v>35</v>
      </c>
      <c r="Q52" s="10" t="s">
        <v>119</v>
      </c>
      <c r="R52" s="10" t="s">
        <v>269</v>
      </c>
      <c r="S52" s="17" t="s">
        <v>302</v>
      </c>
      <c r="T52" s="9">
        <v>2</v>
      </c>
      <c r="U52" s="9"/>
    </row>
    <row r="53" s="1" customFormat="1" ht="33.75" spans="1:21">
      <c r="A53" s="8">
        <f>SUBTOTAL(103,C$4:C53)*1</f>
        <v>50</v>
      </c>
      <c r="B53" s="9">
        <v>337</v>
      </c>
      <c r="C53" s="10" t="s">
        <v>296</v>
      </c>
      <c r="D53" s="10" t="s">
        <v>113</v>
      </c>
      <c r="E53" s="9">
        <v>11</v>
      </c>
      <c r="F53" s="10" t="s">
        <v>303</v>
      </c>
      <c r="G53" s="10" t="s">
        <v>26</v>
      </c>
      <c r="H53" s="9" t="s">
        <v>304</v>
      </c>
      <c r="I53" s="10" t="s">
        <v>28</v>
      </c>
      <c r="J53" s="10" t="s">
        <v>40</v>
      </c>
      <c r="K53" s="10" t="s">
        <v>30</v>
      </c>
      <c r="L53" s="10" t="s">
        <v>131</v>
      </c>
      <c r="M53" s="10" t="s">
        <v>117</v>
      </c>
      <c r="N53" s="9" t="s">
        <v>137</v>
      </c>
      <c r="O53" s="10" t="s">
        <v>34</v>
      </c>
      <c r="P53" s="10" t="s">
        <v>35</v>
      </c>
      <c r="Q53" s="10" t="s">
        <v>119</v>
      </c>
      <c r="R53" s="10" t="s">
        <v>40</v>
      </c>
      <c r="S53" s="17" t="s">
        <v>138</v>
      </c>
      <c r="T53" s="9">
        <v>3</v>
      </c>
      <c r="U53" s="9"/>
    </row>
    <row r="54" s="1" customFormat="1" ht="24" spans="1:21">
      <c r="A54" s="8">
        <f>SUBTOTAL(103,C$4:C54)*1</f>
        <v>51</v>
      </c>
      <c r="B54" s="9">
        <v>333</v>
      </c>
      <c r="C54" s="10" t="s">
        <v>296</v>
      </c>
      <c r="D54" s="10" t="s">
        <v>113</v>
      </c>
      <c r="E54" s="9">
        <v>11</v>
      </c>
      <c r="F54" s="10" t="s">
        <v>305</v>
      </c>
      <c r="G54" s="10" t="s">
        <v>26</v>
      </c>
      <c r="H54" s="9" t="s">
        <v>306</v>
      </c>
      <c r="I54" s="10" t="s">
        <v>28</v>
      </c>
      <c r="J54" s="10" t="s">
        <v>123</v>
      </c>
      <c r="K54" s="10" t="s">
        <v>30</v>
      </c>
      <c r="L54" s="10" t="s">
        <v>41</v>
      </c>
      <c r="M54" s="10" t="s">
        <v>117</v>
      </c>
      <c r="N54" s="9" t="s">
        <v>307</v>
      </c>
      <c r="O54" s="10" t="s">
        <v>34</v>
      </c>
      <c r="P54" s="10" t="s">
        <v>35</v>
      </c>
      <c r="Q54" s="10" t="s">
        <v>119</v>
      </c>
      <c r="R54" s="10" t="s">
        <v>123</v>
      </c>
      <c r="S54" s="17" t="s">
        <v>308</v>
      </c>
      <c r="T54" s="9">
        <v>4</v>
      </c>
      <c r="U54" s="9"/>
    </row>
    <row r="55" s="1" customFormat="1" ht="24" spans="1:21">
      <c r="A55" s="8">
        <f>SUBTOTAL(103,C$4:C55)*1</f>
        <v>52</v>
      </c>
      <c r="B55" s="9">
        <v>319</v>
      </c>
      <c r="C55" s="10" t="s">
        <v>296</v>
      </c>
      <c r="D55" s="10" t="s">
        <v>113</v>
      </c>
      <c r="E55" s="9">
        <v>11</v>
      </c>
      <c r="F55" s="10" t="s">
        <v>309</v>
      </c>
      <c r="G55" s="10" t="s">
        <v>26</v>
      </c>
      <c r="H55" s="9" t="s">
        <v>310</v>
      </c>
      <c r="I55" s="10" t="s">
        <v>28</v>
      </c>
      <c r="J55" s="10" t="s">
        <v>40</v>
      </c>
      <c r="K55" s="10" t="s">
        <v>52</v>
      </c>
      <c r="L55" s="10" t="s">
        <v>311</v>
      </c>
      <c r="M55" s="10" t="s">
        <v>117</v>
      </c>
      <c r="N55" s="9" t="s">
        <v>307</v>
      </c>
      <c r="O55" s="10" t="s">
        <v>34</v>
      </c>
      <c r="P55" s="10" t="s">
        <v>35</v>
      </c>
      <c r="Q55" s="10" t="s">
        <v>119</v>
      </c>
      <c r="R55" s="10" t="s">
        <v>40</v>
      </c>
      <c r="S55" s="17" t="s">
        <v>312</v>
      </c>
      <c r="T55" s="9">
        <v>5</v>
      </c>
      <c r="U55" s="9"/>
    </row>
    <row r="56" s="1" customFormat="1" ht="24" spans="1:21">
      <c r="A56" s="8">
        <f>SUBTOTAL(103,C$4:C56)*1</f>
        <v>53</v>
      </c>
      <c r="B56" s="9">
        <v>336</v>
      </c>
      <c r="C56" s="10" t="s">
        <v>296</v>
      </c>
      <c r="D56" s="10" t="s">
        <v>113</v>
      </c>
      <c r="E56" s="9">
        <v>11</v>
      </c>
      <c r="F56" s="10" t="s">
        <v>313</v>
      </c>
      <c r="G56" s="10" t="s">
        <v>26</v>
      </c>
      <c r="H56" s="9" t="s">
        <v>314</v>
      </c>
      <c r="I56" s="10" t="s">
        <v>28</v>
      </c>
      <c r="J56" s="10" t="s">
        <v>269</v>
      </c>
      <c r="K56" s="10" t="s">
        <v>52</v>
      </c>
      <c r="L56" s="10" t="s">
        <v>315</v>
      </c>
      <c r="M56" s="10" t="s">
        <v>117</v>
      </c>
      <c r="N56" s="9" t="s">
        <v>316</v>
      </c>
      <c r="O56" s="10" t="s">
        <v>34</v>
      </c>
      <c r="P56" s="10" t="s">
        <v>35</v>
      </c>
      <c r="Q56" s="10" t="s">
        <v>119</v>
      </c>
      <c r="R56" s="10" t="s">
        <v>269</v>
      </c>
      <c r="S56" s="17" t="s">
        <v>317</v>
      </c>
      <c r="T56" s="9">
        <v>6</v>
      </c>
      <c r="U56" s="9"/>
    </row>
    <row r="57" s="1" customFormat="1" ht="33.75" spans="1:21">
      <c r="A57" s="8">
        <f>SUBTOTAL(103,C$4:C57)*1</f>
        <v>54</v>
      </c>
      <c r="B57" s="9">
        <v>324</v>
      </c>
      <c r="C57" s="10" t="s">
        <v>296</v>
      </c>
      <c r="D57" s="10" t="s">
        <v>113</v>
      </c>
      <c r="E57" s="9">
        <v>11</v>
      </c>
      <c r="F57" s="10" t="s">
        <v>318</v>
      </c>
      <c r="G57" s="10" t="s">
        <v>26</v>
      </c>
      <c r="H57" s="9" t="s">
        <v>319</v>
      </c>
      <c r="I57" s="10" t="s">
        <v>28</v>
      </c>
      <c r="J57" s="10" t="s">
        <v>40</v>
      </c>
      <c r="K57" s="10" t="s">
        <v>30</v>
      </c>
      <c r="L57" s="10" t="s">
        <v>131</v>
      </c>
      <c r="M57" s="10" t="s">
        <v>117</v>
      </c>
      <c r="N57" s="9" t="s">
        <v>320</v>
      </c>
      <c r="O57" s="10" t="s">
        <v>34</v>
      </c>
      <c r="P57" s="10" t="s">
        <v>35</v>
      </c>
      <c r="Q57" s="10" t="s">
        <v>119</v>
      </c>
      <c r="R57" s="10" t="s">
        <v>40</v>
      </c>
      <c r="S57" s="17" t="s">
        <v>225</v>
      </c>
      <c r="T57" s="9">
        <v>7</v>
      </c>
      <c r="U57" s="9"/>
    </row>
    <row r="58" s="1" customFormat="1" ht="24" spans="1:21">
      <c r="A58" s="8">
        <f>SUBTOTAL(103,C$4:C58)*1</f>
        <v>55</v>
      </c>
      <c r="B58" s="9">
        <v>339</v>
      </c>
      <c r="C58" s="10" t="s">
        <v>296</v>
      </c>
      <c r="D58" s="10" t="s">
        <v>113</v>
      </c>
      <c r="E58" s="9">
        <v>11</v>
      </c>
      <c r="F58" s="10" t="s">
        <v>321</v>
      </c>
      <c r="G58" s="10" t="s">
        <v>26</v>
      </c>
      <c r="H58" s="9" t="s">
        <v>322</v>
      </c>
      <c r="I58" s="10" t="s">
        <v>28</v>
      </c>
      <c r="J58" s="10" t="s">
        <v>269</v>
      </c>
      <c r="K58" s="10" t="s">
        <v>52</v>
      </c>
      <c r="L58" s="10" t="s">
        <v>315</v>
      </c>
      <c r="M58" s="10" t="s">
        <v>117</v>
      </c>
      <c r="N58" s="9" t="s">
        <v>323</v>
      </c>
      <c r="O58" s="10" t="s">
        <v>34</v>
      </c>
      <c r="P58" s="10" t="s">
        <v>35</v>
      </c>
      <c r="Q58" s="10" t="s">
        <v>119</v>
      </c>
      <c r="R58" s="10" t="s">
        <v>269</v>
      </c>
      <c r="S58" s="17" t="s">
        <v>324</v>
      </c>
      <c r="T58" s="9">
        <v>8</v>
      </c>
      <c r="U58" s="9"/>
    </row>
    <row r="59" s="1" customFormat="1" ht="24" spans="1:21">
      <c r="A59" s="8">
        <f>SUBTOTAL(103,C$4:C59)*1</f>
        <v>56</v>
      </c>
      <c r="B59" s="9">
        <v>321</v>
      </c>
      <c r="C59" s="10" t="s">
        <v>296</v>
      </c>
      <c r="D59" s="10" t="s">
        <v>113</v>
      </c>
      <c r="E59" s="9">
        <v>11</v>
      </c>
      <c r="F59" s="10" t="s">
        <v>325</v>
      </c>
      <c r="G59" s="10" t="s">
        <v>26</v>
      </c>
      <c r="H59" s="9" t="s">
        <v>326</v>
      </c>
      <c r="I59" s="10" t="s">
        <v>28</v>
      </c>
      <c r="J59" s="10" t="s">
        <v>269</v>
      </c>
      <c r="K59" s="10" t="s">
        <v>52</v>
      </c>
      <c r="L59" s="10" t="s">
        <v>315</v>
      </c>
      <c r="M59" s="10" t="s">
        <v>117</v>
      </c>
      <c r="N59" s="9" t="s">
        <v>327</v>
      </c>
      <c r="O59" s="10" t="s">
        <v>34</v>
      </c>
      <c r="P59" s="10" t="s">
        <v>35</v>
      </c>
      <c r="Q59" s="10" t="s">
        <v>119</v>
      </c>
      <c r="R59" s="10" t="s">
        <v>269</v>
      </c>
      <c r="S59" s="17" t="s">
        <v>328</v>
      </c>
      <c r="T59" s="9">
        <v>9</v>
      </c>
      <c r="U59" s="9"/>
    </row>
    <row r="60" s="1" customFormat="1" ht="24" spans="1:21">
      <c r="A60" s="8">
        <f>SUBTOTAL(103,C$4:C60)*1</f>
        <v>57</v>
      </c>
      <c r="B60" s="9">
        <v>330</v>
      </c>
      <c r="C60" s="10" t="s">
        <v>296</v>
      </c>
      <c r="D60" s="10" t="s">
        <v>113</v>
      </c>
      <c r="E60" s="9">
        <v>11</v>
      </c>
      <c r="F60" s="10" t="s">
        <v>329</v>
      </c>
      <c r="G60" s="10" t="s">
        <v>26</v>
      </c>
      <c r="H60" s="9" t="s">
        <v>326</v>
      </c>
      <c r="I60" s="10" t="s">
        <v>28</v>
      </c>
      <c r="J60" s="10" t="s">
        <v>263</v>
      </c>
      <c r="K60" s="10" t="s">
        <v>52</v>
      </c>
      <c r="L60" s="10" t="s">
        <v>156</v>
      </c>
      <c r="M60" s="10" t="s">
        <v>117</v>
      </c>
      <c r="N60" s="9" t="s">
        <v>187</v>
      </c>
      <c r="O60" s="10" t="s">
        <v>34</v>
      </c>
      <c r="P60" s="10" t="s">
        <v>35</v>
      </c>
      <c r="Q60" s="10" t="s">
        <v>119</v>
      </c>
      <c r="R60" s="10" t="s">
        <v>263</v>
      </c>
      <c r="S60" s="17" t="s">
        <v>330</v>
      </c>
      <c r="T60" s="9">
        <v>10</v>
      </c>
      <c r="U60" s="9"/>
    </row>
    <row r="61" s="1" customFormat="1" ht="35.25" customHeight="1" spans="1:21">
      <c r="A61" s="8">
        <f>SUBTOTAL(103,C$4:C61)*1</f>
        <v>58</v>
      </c>
      <c r="B61" s="9">
        <v>113</v>
      </c>
      <c r="C61" s="10" t="s">
        <v>331</v>
      </c>
      <c r="D61" s="10" t="s">
        <v>57</v>
      </c>
      <c r="E61" s="9">
        <v>1</v>
      </c>
      <c r="F61" s="10" t="s">
        <v>332</v>
      </c>
      <c r="G61" s="10" t="s">
        <v>26</v>
      </c>
      <c r="H61" s="9" t="s">
        <v>333</v>
      </c>
      <c r="I61" s="10" t="s">
        <v>28</v>
      </c>
      <c r="J61" s="10" t="s">
        <v>40</v>
      </c>
      <c r="K61" s="10" t="s">
        <v>30</v>
      </c>
      <c r="L61" s="10" t="s">
        <v>41</v>
      </c>
      <c r="M61" s="10" t="s">
        <v>63</v>
      </c>
      <c r="N61" s="9" t="s">
        <v>334</v>
      </c>
      <c r="O61" s="10" t="s">
        <v>44</v>
      </c>
      <c r="P61" s="10" t="s">
        <v>45</v>
      </c>
      <c r="Q61" s="10" t="s">
        <v>65</v>
      </c>
      <c r="R61" s="10" t="s">
        <v>40</v>
      </c>
      <c r="S61" s="9">
        <v>83.2</v>
      </c>
      <c r="T61" s="9">
        <v>1</v>
      </c>
      <c r="U61" s="9"/>
    </row>
    <row r="62" s="1" customFormat="1" ht="38.25" customHeight="1" spans="1:21">
      <c r="A62" s="8">
        <f>SUBTOTAL(103,C$4:C62)*1</f>
        <v>59</v>
      </c>
      <c r="B62" s="9">
        <v>142</v>
      </c>
      <c r="C62" s="10" t="s">
        <v>331</v>
      </c>
      <c r="D62" s="10" t="s">
        <v>74</v>
      </c>
      <c r="E62" s="9">
        <v>1</v>
      </c>
      <c r="F62" s="10" t="s">
        <v>335</v>
      </c>
      <c r="G62" s="10" t="s">
        <v>26</v>
      </c>
      <c r="H62" s="9" t="s">
        <v>336</v>
      </c>
      <c r="I62" s="10" t="s">
        <v>28</v>
      </c>
      <c r="J62" s="10" t="s">
        <v>337</v>
      </c>
      <c r="K62" s="10" t="s">
        <v>61</v>
      </c>
      <c r="L62" s="10" t="s">
        <v>338</v>
      </c>
      <c r="M62" s="10" t="s">
        <v>253</v>
      </c>
      <c r="N62" s="9" t="s">
        <v>339</v>
      </c>
      <c r="O62" s="10" t="s">
        <v>44</v>
      </c>
      <c r="P62" s="10" t="s">
        <v>45</v>
      </c>
      <c r="Q62" s="10" t="s">
        <v>80</v>
      </c>
      <c r="R62" s="10" t="s">
        <v>337</v>
      </c>
      <c r="S62" s="9">
        <v>86</v>
      </c>
      <c r="T62" s="9">
        <v>1</v>
      </c>
      <c r="U62" s="9"/>
    </row>
    <row r="63" s="1" customFormat="1" ht="36" customHeight="1" spans="1:21">
      <c r="A63" s="8">
        <f>SUBTOTAL(103,C$4:C63)*1</f>
        <v>60</v>
      </c>
      <c r="B63" s="9">
        <v>72</v>
      </c>
      <c r="C63" s="10" t="s">
        <v>340</v>
      </c>
      <c r="D63" s="10" t="s">
        <v>96</v>
      </c>
      <c r="E63" s="14">
        <v>2</v>
      </c>
      <c r="F63" s="10" t="s">
        <v>341</v>
      </c>
      <c r="G63" s="10" t="s">
        <v>49</v>
      </c>
      <c r="H63" s="9" t="s">
        <v>342</v>
      </c>
      <c r="I63" s="10" t="s">
        <v>28</v>
      </c>
      <c r="J63" s="10" t="s">
        <v>269</v>
      </c>
      <c r="K63" s="10" t="s">
        <v>52</v>
      </c>
      <c r="L63" s="10" t="s">
        <v>156</v>
      </c>
      <c r="M63" s="10" t="s">
        <v>343</v>
      </c>
      <c r="N63" s="9" t="s">
        <v>344</v>
      </c>
      <c r="O63" s="10" t="s">
        <v>44</v>
      </c>
      <c r="P63" s="10" t="s">
        <v>35</v>
      </c>
      <c r="Q63" s="10" t="s">
        <v>345</v>
      </c>
      <c r="R63" s="10" t="s">
        <v>269</v>
      </c>
      <c r="S63" s="9">
        <v>82.4</v>
      </c>
      <c r="T63" s="9">
        <v>1</v>
      </c>
      <c r="U63" s="9"/>
    </row>
    <row r="64" s="1" customFormat="1" ht="33.75" customHeight="1" spans="1:21">
      <c r="A64" s="8">
        <f>SUBTOTAL(103,C$4:C64)*1</f>
        <v>61</v>
      </c>
      <c r="B64" s="9">
        <v>146</v>
      </c>
      <c r="C64" s="10" t="s">
        <v>340</v>
      </c>
      <c r="D64" s="10" t="s">
        <v>74</v>
      </c>
      <c r="E64" s="9">
        <v>2</v>
      </c>
      <c r="F64" s="10" t="s">
        <v>346</v>
      </c>
      <c r="G64" s="10" t="s">
        <v>26</v>
      </c>
      <c r="H64" s="9" t="s">
        <v>347</v>
      </c>
      <c r="I64" s="10" t="s">
        <v>28</v>
      </c>
      <c r="J64" s="10" t="s">
        <v>348</v>
      </c>
      <c r="K64" s="10" t="s">
        <v>52</v>
      </c>
      <c r="L64" s="10" t="s">
        <v>41</v>
      </c>
      <c r="M64" s="10" t="s">
        <v>253</v>
      </c>
      <c r="N64" s="9" t="s">
        <v>327</v>
      </c>
      <c r="O64" s="10" t="s">
        <v>44</v>
      </c>
      <c r="P64" s="10" t="s">
        <v>35</v>
      </c>
      <c r="Q64" s="10" t="s">
        <v>80</v>
      </c>
      <c r="R64" s="10" t="s">
        <v>348</v>
      </c>
      <c r="S64" s="9">
        <v>87.2</v>
      </c>
      <c r="T64" s="9">
        <v>1</v>
      </c>
      <c r="U64" s="9"/>
    </row>
    <row r="65" s="1" customFormat="1" ht="41.25" customHeight="1" spans="1:21">
      <c r="A65" s="8">
        <f>SUBTOTAL(103,C$4:C65)*1</f>
        <v>62</v>
      </c>
      <c r="B65" s="9">
        <v>145</v>
      </c>
      <c r="C65" s="10" t="s">
        <v>340</v>
      </c>
      <c r="D65" s="10" t="s">
        <v>74</v>
      </c>
      <c r="E65" s="9">
        <v>2</v>
      </c>
      <c r="F65" s="10" t="s">
        <v>349</v>
      </c>
      <c r="G65" s="10" t="s">
        <v>26</v>
      </c>
      <c r="H65" s="9" t="s">
        <v>350</v>
      </c>
      <c r="I65" s="10" t="s">
        <v>28</v>
      </c>
      <c r="J65" s="10" t="s">
        <v>351</v>
      </c>
      <c r="K65" s="10" t="s">
        <v>30</v>
      </c>
      <c r="L65" s="10" t="s">
        <v>352</v>
      </c>
      <c r="M65" s="10" t="s">
        <v>353</v>
      </c>
      <c r="N65" s="9" t="s">
        <v>354</v>
      </c>
      <c r="O65" s="10" t="s">
        <v>44</v>
      </c>
      <c r="P65" s="10" t="s">
        <v>45</v>
      </c>
      <c r="Q65" s="10" t="s">
        <v>255</v>
      </c>
      <c r="R65" s="10" t="s">
        <v>351</v>
      </c>
      <c r="S65" s="9">
        <v>86.4</v>
      </c>
      <c r="T65" s="9">
        <v>2</v>
      </c>
      <c r="U65" s="9"/>
    </row>
    <row r="66" s="1" customFormat="1" ht="24" spans="1:21">
      <c r="A66" s="8">
        <f>SUBTOTAL(103,C$4:C66)*1</f>
        <v>63</v>
      </c>
      <c r="B66" s="9">
        <v>350</v>
      </c>
      <c r="C66" s="10" t="s">
        <v>355</v>
      </c>
      <c r="D66" s="10" t="s">
        <v>113</v>
      </c>
      <c r="E66" s="9">
        <v>10</v>
      </c>
      <c r="F66" s="10" t="s">
        <v>356</v>
      </c>
      <c r="G66" s="10" t="s">
        <v>26</v>
      </c>
      <c r="H66" s="9" t="s">
        <v>357</v>
      </c>
      <c r="I66" s="10" t="s">
        <v>28</v>
      </c>
      <c r="J66" s="10" t="s">
        <v>351</v>
      </c>
      <c r="K66" s="10" t="s">
        <v>52</v>
      </c>
      <c r="L66" s="10" t="s">
        <v>311</v>
      </c>
      <c r="M66" s="10" t="s">
        <v>117</v>
      </c>
      <c r="N66" s="9" t="s">
        <v>358</v>
      </c>
      <c r="O66" s="10" t="s">
        <v>34</v>
      </c>
      <c r="P66" s="10" t="s">
        <v>35</v>
      </c>
      <c r="Q66" s="10" t="s">
        <v>119</v>
      </c>
      <c r="R66" s="10" t="s">
        <v>351</v>
      </c>
      <c r="S66" s="9">
        <v>85.34</v>
      </c>
      <c r="T66" s="9">
        <v>1</v>
      </c>
      <c r="U66" s="9"/>
    </row>
    <row r="67" s="1" customFormat="1" ht="24" spans="1:21">
      <c r="A67" s="8">
        <f>SUBTOTAL(103,C$4:C67)*1</f>
        <v>64</v>
      </c>
      <c r="B67" s="9">
        <v>354</v>
      </c>
      <c r="C67" s="10" t="s">
        <v>355</v>
      </c>
      <c r="D67" s="10" t="s">
        <v>113</v>
      </c>
      <c r="E67" s="9">
        <v>10</v>
      </c>
      <c r="F67" s="10" t="s">
        <v>359</v>
      </c>
      <c r="G67" s="10" t="s">
        <v>26</v>
      </c>
      <c r="H67" s="9" t="s">
        <v>360</v>
      </c>
      <c r="I67" s="10" t="s">
        <v>28</v>
      </c>
      <c r="J67" s="10" t="s">
        <v>40</v>
      </c>
      <c r="K67" s="10" t="s">
        <v>52</v>
      </c>
      <c r="L67" s="10" t="s">
        <v>361</v>
      </c>
      <c r="M67" s="10" t="s">
        <v>117</v>
      </c>
      <c r="N67" s="9" t="s">
        <v>118</v>
      </c>
      <c r="O67" s="10" t="s">
        <v>44</v>
      </c>
      <c r="P67" s="10" t="s">
        <v>45</v>
      </c>
      <c r="Q67" s="10" t="s">
        <v>119</v>
      </c>
      <c r="R67" s="10" t="s">
        <v>40</v>
      </c>
      <c r="S67" s="9">
        <v>83.5</v>
      </c>
      <c r="T67" s="9">
        <v>2</v>
      </c>
      <c r="U67" s="9"/>
    </row>
    <row r="68" s="1" customFormat="1" ht="24" spans="1:21">
      <c r="A68" s="8">
        <f>SUBTOTAL(103,C$4:C68)*1</f>
        <v>65</v>
      </c>
      <c r="B68" s="9">
        <v>352</v>
      </c>
      <c r="C68" s="10" t="s">
        <v>355</v>
      </c>
      <c r="D68" s="10" t="s">
        <v>113</v>
      </c>
      <c r="E68" s="9">
        <v>10</v>
      </c>
      <c r="F68" s="10" t="s">
        <v>362</v>
      </c>
      <c r="G68" s="10" t="s">
        <v>26</v>
      </c>
      <c r="H68" s="9" t="s">
        <v>363</v>
      </c>
      <c r="I68" s="10" t="s">
        <v>28</v>
      </c>
      <c r="J68" s="10" t="s">
        <v>68</v>
      </c>
      <c r="K68" s="10" t="s">
        <v>52</v>
      </c>
      <c r="L68" s="10" t="s">
        <v>156</v>
      </c>
      <c r="M68" s="10" t="s">
        <v>117</v>
      </c>
      <c r="N68" s="9" t="s">
        <v>364</v>
      </c>
      <c r="O68" s="10" t="s">
        <v>34</v>
      </c>
      <c r="P68" s="10" t="s">
        <v>35</v>
      </c>
      <c r="Q68" s="10" t="s">
        <v>119</v>
      </c>
      <c r="R68" s="10" t="s">
        <v>68</v>
      </c>
      <c r="S68" s="9">
        <v>82.5</v>
      </c>
      <c r="T68" s="9">
        <v>3</v>
      </c>
      <c r="U68" s="9"/>
    </row>
    <row r="69" s="1" customFormat="1" ht="24" spans="1:21">
      <c r="A69" s="8">
        <f>SUBTOTAL(103,C$4:C69)*1</f>
        <v>66</v>
      </c>
      <c r="B69" s="9">
        <v>370</v>
      </c>
      <c r="C69" s="10" t="s">
        <v>355</v>
      </c>
      <c r="D69" s="10" t="s">
        <v>113</v>
      </c>
      <c r="E69" s="9">
        <v>10</v>
      </c>
      <c r="F69" s="10" t="s">
        <v>365</v>
      </c>
      <c r="G69" s="10" t="s">
        <v>26</v>
      </c>
      <c r="H69" s="9" t="s">
        <v>366</v>
      </c>
      <c r="I69" s="10" t="s">
        <v>28</v>
      </c>
      <c r="J69" s="10" t="s">
        <v>40</v>
      </c>
      <c r="K69" s="10" t="s">
        <v>52</v>
      </c>
      <c r="L69" s="10" t="s">
        <v>156</v>
      </c>
      <c r="M69" s="10" t="s">
        <v>117</v>
      </c>
      <c r="N69" s="9" t="s">
        <v>367</v>
      </c>
      <c r="O69" s="10" t="s">
        <v>34</v>
      </c>
      <c r="P69" s="10" t="s">
        <v>35</v>
      </c>
      <c r="Q69" s="10" t="s">
        <v>119</v>
      </c>
      <c r="R69" s="10" t="s">
        <v>40</v>
      </c>
      <c r="S69" s="9">
        <v>81.9</v>
      </c>
      <c r="T69" s="9">
        <v>4</v>
      </c>
      <c r="U69" s="9"/>
    </row>
    <row r="70" s="1" customFormat="1" ht="24" spans="1:21">
      <c r="A70" s="8">
        <f>SUBTOTAL(103,C$4:C70)*1</f>
        <v>67</v>
      </c>
      <c r="B70" s="9">
        <v>347</v>
      </c>
      <c r="C70" s="10" t="s">
        <v>355</v>
      </c>
      <c r="D70" s="10" t="s">
        <v>113</v>
      </c>
      <c r="E70" s="9">
        <v>10</v>
      </c>
      <c r="F70" s="10" t="s">
        <v>368</v>
      </c>
      <c r="G70" s="10" t="s">
        <v>26</v>
      </c>
      <c r="H70" s="9" t="s">
        <v>369</v>
      </c>
      <c r="I70" s="10" t="s">
        <v>28</v>
      </c>
      <c r="J70" s="10" t="s">
        <v>370</v>
      </c>
      <c r="K70" s="10" t="s">
        <v>52</v>
      </c>
      <c r="L70" s="10" t="s">
        <v>156</v>
      </c>
      <c r="M70" s="10" t="s">
        <v>117</v>
      </c>
      <c r="N70" s="9" t="s">
        <v>224</v>
      </c>
      <c r="O70" s="10" t="s">
        <v>34</v>
      </c>
      <c r="P70" s="10" t="s">
        <v>35</v>
      </c>
      <c r="Q70" s="10" t="s">
        <v>119</v>
      </c>
      <c r="R70" s="10" t="s">
        <v>370</v>
      </c>
      <c r="S70" s="9">
        <v>81.82</v>
      </c>
      <c r="T70" s="9">
        <v>5</v>
      </c>
      <c r="U70" s="9"/>
    </row>
    <row r="71" s="1" customFormat="1" ht="24" spans="1:21">
      <c r="A71" s="8">
        <f>SUBTOTAL(103,C$4:C71)*1</f>
        <v>68</v>
      </c>
      <c r="B71" s="9">
        <v>343</v>
      </c>
      <c r="C71" s="10" t="s">
        <v>355</v>
      </c>
      <c r="D71" s="10" t="s">
        <v>113</v>
      </c>
      <c r="E71" s="9">
        <v>10</v>
      </c>
      <c r="F71" s="10" t="s">
        <v>371</v>
      </c>
      <c r="G71" s="10" t="s">
        <v>26</v>
      </c>
      <c r="H71" s="9" t="s">
        <v>372</v>
      </c>
      <c r="I71" s="10" t="s">
        <v>28</v>
      </c>
      <c r="J71" s="10" t="s">
        <v>40</v>
      </c>
      <c r="K71" s="10" t="s">
        <v>52</v>
      </c>
      <c r="L71" s="10" t="s">
        <v>41</v>
      </c>
      <c r="M71" s="10" t="s">
        <v>373</v>
      </c>
      <c r="N71" s="9" t="s">
        <v>374</v>
      </c>
      <c r="O71" s="10" t="s">
        <v>34</v>
      </c>
      <c r="P71" s="10" t="s">
        <v>35</v>
      </c>
      <c r="Q71" s="10" t="s">
        <v>119</v>
      </c>
      <c r="R71" s="10" t="s">
        <v>40</v>
      </c>
      <c r="S71" s="9">
        <v>80.3</v>
      </c>
      <c r="T71" s="9">
        <v>6</v>
      </c>
      <c r="U71" s="9"/>
    </row>
    <row r="72" s="1" customFormat="1" ht="24" spans="1:21">
      <c r="A72" s="8">
        <f>SUBTOTAL(103,C$4:C72)*1</f>
        <v>69</v>
      </c>
      <c r="B72" s="9">
        <v>359</v>
      </c>
      <c r="C72" s="10" t="s">
        <v>355</v>
      </c>
      <c r="D72" s="10" t="s">
        <v>113</v>
      </c>
      <c r="E72" s="9">
        <v>10</v>
      </c>
      <c r="F72" s="10" t="s">
        <v>375</v>
      </c>
      <c r="G72" s="10" t="s">
        <v>26</v>
      </c>
      <c r="H72" s="9" t="s">
        <v>376</v>
      </c>
      <c r="I72" s="10" t="s">
        <v>28</v>
      </c>
      <c r="J72" s="10" t="s">
        <v>68</v>
      </c>
      <c r="K72" s="10" t="s">
        <v>30</v>
      </c>
      <c r="L72" s="10" t="s">
        <v>203</v>
      </c>
      <c r="M72" s="10" t="s">
        <v>117</v>
      </c>
      <c r="N72" s="9" t="s">
        <v>187</v>
      </c>
      <c r="O72" s="10" t="s">
        <v>44</v>
      </c>
      <c r="P72" s="10" t="s">
        <v>35</v>
      </c>
      <c r="Q72" s="10" t="s">
        <v>119</v>
      </c>
      <c r="R72" s="10" t="s">
        <v>68</v>
      </c>
      <c r="S72" s="9">
        <v>80.26</v>
      </c>
      <c r="T72" s="9">
        <v>7</v>
      </c>
      <c r="U72" s="9"/>
    </row>
    <row r="73" s="1" customFormat="1" ht="33.75" spans="1:21">
      <c r="A73" s="8">
        <f>SUBTOTAL(103,C$4:C73)*1</f>
        <v>70</v>
      </c>
      <c r="B73" s="9">
        <v>369</v>
      </c>
      <c r="C73" s="10" t="s">
        <v>355</v>
      </c>
      <c r="D73" s="10" t="s">
        <v>113</v>
      </c>
      <c r="E73" s="9">
        <v>10</v>
      </c>
      <c r="F73" s="10" t="s">
        <v>377</v>
      </c>
      <c r="G73" s="10" t="s">
        <v>26</v>
      </c>
      <c r="H73" s="9" t="s">
        <v>378</v>
      </c>
      <c r="I73" s="10" t="s">
        <v>28</v>
      </c>
      <c r="J73" s="10" t="s">
        <v>40</v>
      </c>
      <c r="K73" s="10" t="s">
        <v>52</v>
      </c>
      <c r="L73" s="10" t="s">
        <v>156</v>
      </c>
      <c r="M73" s="10" t="s">
        <v>117</v>
      </c>
      <c r="N73" s="9" t="s">
        <v>187</v>
      </c>
      <c r="O73" s="10" t="s">
        <v>44</v>
      </c>
      <c r="P73" s="10" t="s">
        <v>45</v>
      </c>
      <c r="Q73" s="10" t="s">
        <v>379</v>
      </c>
      <c r="R73" s="10" t="s">
        <v>40</v>
      </c>
      <c r="S73" s="9">
        <v>80.1</v>
      </c>
      <c r="T73" s="9">
        <v>8</v>
      </c>
      <c r="U73" s="9"/>
    </row>
    <row r="74" s="1" customFormat="1" ht="24" spans="1:21">
      <c r="A74" s="8">
        <f>SUBTOTAL(103,C$4:C74)*1</f>
        <v>71</v>
      </c>
      <c r="B74" s="9">
        <v>360</v>
      </c>
      <c r="C74" s="10" t="s">
        <v>355</v>
      </c>
      <c r="D74" s="10" t="s">
        <v>113</v>
      </c>
      <c r="E74" s="9">
        <v>10</v>
      </c>
      <c r="F74" s="10" t="s">
        <v>380</v>
      </c>
      <c r="G74" s="10" t="s">
        <v>26</v>
      </c>
      <c r="H74" s="9" t="s">
        <v>381</v>
      </c>
      <c r="I74" s="10" t="s">
        <v>28</v>
      </c>
      <c r="J74" s="10" t="s">
        <v>382</v>
      </c>
      <c r="K74" s="10" t="s">
        <v>52</v>
      </c>
      <c r="L74" s="10" t="s">
        <v>156</v>
      </c>
      <c r="M74" s="10" t="s">
        <v>117</v>
      </c>
      <c r="N74" s="9" t="s">
        <v>161</v>
      </c>
      <c r="O74" s="10" t="s">
        <v>34</v>
      </c>
      <c r="P74" s="10" t="s">
        <v>35</v>
      </c>
      <c r="Q74" s="10" t="s">
        <v>119</v>
      </c>
      <c r="R74" s="10" t="s">
        <v>263</v>
      </c>
      <c r="S74" s="9">
        <v>79.8</v>
      </c>
      <c r="T74" s="9">
        <v>9</v>
      </c>
      <c r="U74" s="9"/>
    </row>
    <row r="75" s="1" customFormat="1" ht="24" spans="1:21">
      <c r="A75" s="8">
        <f>SUBTOTAL(103,C$4:C75)*1</f>
        <v>72</v>
      </c>
      <c r="B75" s="9">
        <v>358</v>
      </c>
      <c r="C75" s="10" t="s">
        <v>355</v>
      </c>
      <c r="D75" s="10" t="s">
        <v>113</v>
      </c>
      <c r="E75" s="9">
        <v>10</v>
      </c>
      <c r="F75" s="10" t="s">
        <v>383</v>
      </c>
      <c r="G75" s="10" t="s">
        <v>26</v>
      </c>
      <c r="H75" s="9" t="s">
        <v>384</v>
      </c>
      <c r="I75" s="10" t="s">
        <v>28</v>
      </c>
      <c r="J75" s="10" t="s">
        <v>40</v>
      </c>
      <c r="K75" s="10" t="s">
        <v>52</v>
      </c>
      <c r="L75" s="10" t="s">
        <v>156</v>
      </c>
      <c r="M75" s="10" t="s">
        <v>117</v>
      </c>
      <c r="N75" s="9" t="s">
        <v>367</v>
      </c>
      <c r="O75" s="10" t="s">
        <v>44</v>
      </c>
      <c r="P75" s="10" t="s">
        <v>45</v>
      </c>
      <c r="Q75" s="10" t="s">
        <v>119</v>
      </c>
      <c r="R75" s="10" t="s">
        <v>40</v>
      </c>
      <c r="S75" s="9">
        <v>79.7</v>
      </c>
      <c r="T75" s="9">
        <v>10</v>
      </c>
      <c r="U75" s="9"/>
    </row>
    <row r="76" s="1" customFormat="1" ht="24" spans="1:21">
      <c r="A76" s="8">
        <f>SUBTOTAL(103,C$4:C76)*1</f>
        <v>73</v>
      </c>
      <c r="B76" s="9">
        <v>218</v>
      </c>
      <c r="C76" s="10" t="s">
        <v>385</v>
      </c>
      <c r="D76" s="10" t="s">
        <v>81</v>
      </c>
      <c r="E76" s="9">
        <v>1</v>
      </c>
      <c r="F76" s="10" t="s">
        <v>386</v>
      </c>
      <c r="G76" s="10" t="s">
        <v>26</v>
      </c>
      <c r="H76" s="9" t="s">
        <v>387</v>
      </c>
      <c r="I76" s="10" t="s">
        <v>28</v>
      </c>
      <c r="J76" s="10" t="s">
        <v>263</v>
      </c>
      <c r="K76" s="10" t="s">
        <v>52</v>
      </c>
      <c r="L76" s="10" t="s">
        <v>388</v>
      </c>
      <c r="M76" s="10" t="s">
        <v>283</v>
      </c>
      <c r="N76" s="9" t="s">
        <v>389</v>
      </c>
      <c r="O76" s="10" t="s">
        <v>44</v>
      </c>
      <c r="P76" s="10" t="s">
        <v>45</v>
      </c>
      <c r="Q76" s="10" t="s">
        <v>87</v>
      </c>
      <c r="R76" s="10" t="s">
        <v>263</v>
      </c>
      <c r="S76" s="9">
        <v>84.3</v>
      </c>
      <c r="T76" s="9">
        <v>1</v>
      </c>
      <c r="U76" s="9"/>
    </row>
    <row r="77" s="1" customFormat="1" ht="33.75" spans="1:21">
      <c r="A77" s="8">
        <f>SUBTOTAL(103,C$4:C77)*1</f>
        <v>74</v>
      </c>
      <c r="B77" s="9">
        <v>431</v>
      </c>
      <c r="C77" s="10" t="s">
        <v>390</v>
      </c>
      <c r="D77" s="10" t="s">
        <v>113</v>
      </c>
      <c r="E77" s="9">
        <v>5</v>
      </c>
      <c r="F77" s="10" t="s">
        <v>391</v>
      </c>
      <c r="G77" s="10" t="s">
        <v>26</v>
      </c>
      <c r="H77" s="9" t="s">
        <v>392</v>
      </c>
      <c r="I77" s="10" t="s">
        <v>28</v>
      </c>
      <c r="J77" s="10" t="s">
        <v>370</v>
      </c>
      <c r="K77" s="10" t="s">
        <v>52</v>
      </c>
      <c r="L77" s="10" t="s">
        <v>156</v>
      </c>
      <c r="M77" s="10" t="s">
        <v>117</v>
      </c>
      <c r="N77" s="9" t="s">
        <v>367</v>
      </c>
      <c r="O77" s="10" t="s">
        <v>34</v>
      </c>
      <c r="P77" s="10" t="s">
        <v>35</v>
      </c>
      <c r="Q77" s="10" t="s">
        <v>119</v>
      </c>
      <c r="R77" s="10" t="s">
        <v>370</v>
      </c>
      <c r="S77" s="9">
        <v>81.22</v>
      </c>
      <c r="T77" s="9">
        <v>1</v>
      </c>
      <c r="U77" s="9"/>
    </row>
    <row r="78" s="1" customFormat="1" ht="33.75" spans="1:21">
      <c r="A78" s="8">
        <f>SUBTOTAL(103,C$4:C78)*1</f>
        <v>75</v>
      </c>
      <c r="B78" s="9">
        <v>469</v>
      </c>
      <c r="C78" s="10" t="s">
        <v>390</v>
      </c>
      <c r="D78" s="10" t="s">
        <v>113</v>
      </c>
      <c r="E78" s="9">
        <v>5</v>
      </c>
      <c r="F78" s="10" t="s">
        <v>393</v>
      </c>
      <c r="G78" s="10" t="s">
        <v>26</v>
      </c>
      <c r="H78" s="9" t="s">
        <v>394</v>
      </c>
      <c r="I78" s="10" t="s">
        <v>28</v>
      </c>
      <c r="J78" s="10" t="s">
        <v>40</v>
      </c>
      <c r="K78" s="10" t="s">
        <v>52</v>
      </c>
      <c r="L78" s="10" t="s">
        <v>41</v>
      </c>
      <c r="M78" s="10" t="s">
        <v>117</v>
      </c>
      <c r="N78" s="9" t="s">
        <v>395</v>
      </c>
      <c r="O78" s="10" t="s">
        <v>34</v>
      </c>
      <c r="P78" s="10" t="s">
        <v>35</v>
      </c>
      <c r="Q78" s="10" t="s">
        <v>119</v>
      </c>
      <c r="R78" s="10" t="s">
        <v>40</v>
      </c>
      <c r="S78" s="9">
        <v>80.4</v>
      </c>
      <c r="T78" s="9">
        <v>2</v>
      </c>
      <c r="U78" s="9"/>
    </row>
    <row r="79" s="1" customFormat="1" ht="33.75" spans="1:21">
      <c r="A79" s="8">
        <f>SUBTOTAL(103,C$4:C79)*1</f>
        <v>76</v>
      </c>
      <c r="B79" s="9">
        <v>405</v>
      </c>
      <c r="C79" s="10" t="s">
        <v>390</v>
      </c>
      <c r="D79" s="10" t="s">
        <v>113</v>
      </c>
      <c r="E79" s="9">
        <v>5</v>
      </c>
      <c r="F79" s="10" t="s">
        <v>396</v>
      </c>
      <c r="G79" s="10" t="s">
        <v>26</v>
      </c>
      <c r="H79" s="9" t="s">
        <v>397</v>
      </c>
      <c r="I79" s="10" t="s">
        <v>28</v>
      </c>
      <c r="J79" s="10" t="s">
        <v>40</v>
      </c>
      <c r="K79" s="10" t="s">
        <v>52</v>
      </c>
      <c r="L79" s="10" t="s">
        <v>131</v>
      </c>
      <c r="M79" s="10" t="s">
        <v>117</v>
      </c>
      <c r="N79" s="9" t="s">
        <v>367</v>
      </c>
      <c r="O79" s="10" t="s">
        <v>34</v>
      </c>
      <c r="P79" s="10" t="s">
        <v>35</v>
      </c>
      <c r="Q79" s="10" t="s">
        <v>119</v>
      </c>
      <c r="R79" s="10" t="s">
        <v>40</v>
      </c>
      <c r="S79" s="9">
        <v>80.2</v>
      </c>
      <c r="T79" s="9">
        <v>3</v>
      </c>
      <c r="U79" s="9"/>
    </row>
    <row r="80" s="1" customFormat="1" ht="33.75" spans="1:21">
      <c r="A80" s="8">
        <f>SUBTOTAL(103,C$4:C80)*1</f>
        <v>77</v>
      </c>
      <c r="B80" s="9">
        <v>407</v>
      </c>
      <c r="C80" s="10" t="s">
        <v>390</v>
      </c>
      <c r="D80" s="10" t="s">
        <v>113</v>
      </c>
      <c r="E80" s="9">
        <v>5</v>
      </c>
      <c r="F80" s="10" t="s">
        <v>398</v>
      </c>
      <c r="G80" s="10" t="s">
        <v>26</v>
      </c>
      <c r="H80" s="9" t="s">
        <v>399</v>
      </c>
      <c r="I80" s="10" t="s">
        <v>28</v>
      </c>
      <c r="J80" s="10" t="s">
        <v>29</v>
      </c>
      <c r="K80" s="10" t="s">
        <v>30</v>
      </c>
      <c r="L80" s="10" t="s">
        <v>31</v>
      </c>
      <c r="M80" s="10" t="s">
        <v>117</v>
      </c>
      <c r="N80" s="9" t="s">
        <v>191</v>
      </c>
      <c r="O80" s="10" t="s">
        <v>44</v>
      </c>
      <c r="P80" s="10" t="s">
        <v>35</v>
      </c>
      <c r="Q80" s="10" t="s">
        <v>119</v>
      </c>
      <c r="R80" s="10" t="s">
        <v>29</v>
      </c>
      <c r="S80" s="9">
        <v>75.8</v>
      </c>
      <c r="T80" s="9">
        <v>4</v>
      </c>
      <c r="U80" s="9"/>
    </row>
    <row r="81" s="1" customFormat="1" ht="33.75" spans="1:21">
      <c r="A81" s="8">
        <f>SUBTOTAL(103,C$4:C81)*1</f>
        <v>78</v>
      </c>
      <c r="B81" s="9">
        <v>412</v>
      </c>
      <c r="C81" s="10" t="s">
        <v>390</v>
      </c>
      <c r="D81" s="10" t="s">
        <v>113</v>
      </c>
      <c r="E81" s="9">
        <v>5</v>
      </c>
      <c r="F81" s="10" t="s">
        <v>400</v>
      </c>
      <c r="G81" s="10" t="s">
        <v>26</v>
      </c>
      <c r="H81" s="9" t="s">
        <v>401</v>
      </c>
      <c r="I81" s="10" t="s">
        <v>28</v>
      </c>
      <c r="J81" s="10" t="s">
        <v>68</v>
      </c>
      <c r="K81" s="10" t="s">
        <v>52</v>
      </c>
      <c r="L81" s="10" t="s">
        <v>156</v>
      </c>
      <c r="M81" s="10" t="s">
        <v>117</v>
      </c>
      <c r="N81" s="9" t="s">
        <v>137</v>
      </c>
      <c r="O81" s="10" t="s">
        <v>34</v>
      </c>
      <c r="P81" s="10" t="s">
        <v>35</v>
      </c>
      <c r="Q81" s="10" t="s">
        <v>119</v>
      </c>
      <c r="R81" s="10" t="s">
        <v>68</v>
      </c>
      <c r="S81" s="9">
        <v>75.4</v>
      </c>
      <c r="T81" s="9">
        <v>5</v>
      </c>
      <c r="U81" s="9"/>
    </row>
    <row r="82" s="1" customFormat="1" ht="33.75" spans="1:21">
      <c r="A82" s="8">
        <f>SUBTOTAL(103,C$4:C82)*1</f>
        <v>79</v>
      </c>
      <c r="B82" s="9">
        <v>395</v>
      </c>
      <c r="C82" s="10" t="s">
        <v>402</v>
      </c>
      <c r="D82" s="10" t="s">
        <v>113</v>
      </c>
      <c r="E82" s="9">
        <v>4</v>
      </c>
      <c r="F82" s="10" t="s">
        <v>403</v>
      </c>
      <c r="G82" s="10" t="s">
        <v>26</v>
      </c>
      <c r="H82" s="9" t="s">
        <v>404</v>
      </c>
      <c r="I82" s="10" t="s">
        <v>28</v>
      </c>
      <c r="J82" s="10" t="s">
        <v>40</v>
      </c>
      <c r="K82" s="10" t="s">
        <v>52</v>
      </c>
      <c r="L82" s="10" t="s">
        <v>156</v>
      </c>
      <c r="M82" s="10" t="s">
        <v>117</v>
      </c>
      <c r="N82" s="9" t="s">
        <v>405</v>
      </c>
      <c r="O82" s="10" t="s">
        <v>34</v>
      </c>
      <c r="P82" s="10" t="s">
        <v>35</v>
      </c>
      <c r="Q82" s="10" t="s">
        <v>119</v>
      </c>
      <c r="R82" s="10" t="s">
        <v>40</v>
      </c>
      <c r="S82" s="9">
        <v>82.6</v>
      </c>
      <c r="T82" s="9">
        <v>1</v>
      </c>
      <c r="U82" s="9"/>
    </row>
    <row r="83" s="1" customFormat="1" ht="33.75" spans="1:21">
      <c r="A83" s="8">
        <f>SUBTOTAL(103,C$4:C83)*1</f>
        <v>80</v>
      </c>
      <c r="B83" s="9">
        <v>391</v>
      </c>
      <c r="C83" s="10" t="s">
        <v>402</v>
      </c>
      <c r="D83" s="10" t="s">
        <v>113</v>
      </c>
      <c r="E83" s="9">
        <v>4</v>
      </c>
      <c r="F83" s="10" t="s">
        <v>406</v>
      </c>
      <c r="G83" s="10" t="s">
        <v>26</v>
      </c>
      <c r="H83" s="9" t="s">
        <v>407</v>
      </c>
      <c r="I83" s="10" t="s">
        <v>28</v>
      </c>
      <c r="J83" s="10" t="s">
        <v>408</v>
      </c>
      <c r="K83" s="10" t="s">
        <v>52</v>
      </c>
      <c r="L83" s="10" t="s">
        <v>131</v>
      </c>
      <c r="M83" s="10" t="s">
        <v>117</v>
      </c>
      <c r="N83" s="9" t="s">
        <v>320</v>
      </c>
      <c r="O83" s="10" t="s">
        <v>34</v>
      </c>
      <c r="P83" s="10" t="s">
        <v>35</v>
      </c>
      <c r="Q83" s="10" t="s">
        <v>119</v>
      </c>
      <c r="R83" s="10" t="s">
        <v>263</v>
      </c>
      <c r="S83" s="9">
        <v>79.4</v>
      </c>
      <c r="T83" s="9">
        <v>2</v>
      </c>
      <c r="U83" s="9"/>
    </row>
    <row r="84" s="1" customFormat="1" ht="33.75" spans="1:21">
      <c r="A84" s="8">
        <f>SUBTOTAL(103,C$4:C84)*1</f>
        <v>81</v>
      </c>
      <c r="B84" s="9">
        <v>413</v>
      </c>
      <c r="C84" s="10" t="s">
        <v>402</v>
      </c>
      <c r="D84" s="10" t="s">
        <v>113</v>
      </c>
      <c r="E84" s="9">
        <v>4</v>
      </c>
      <c r="F84" s="10" t="s">
        <v>409</v>
      </c>
      <c r="G84" s="10" t="s">
        <v>26</v>
      </c>
      <c r="H84" s="9" t="s">
        <v>410</v>
      </c>
      <c r="I84" s="10" t="s">
        <v>28</v>
      </c>
      <c r="J84" s="10" t="s">
        <v>263</v>
      </c>
      <c r="K84" s="10" t="s">
        <v>52</v>
      </c>
      <c r="L84" s="10" t="s">
        <v>411</v>
      </c>
      <c r="M84" s="10" t="s">
        <v>117</v>
      </c>
      <c r="N84" s="9" t="s">
        <v>412</v>
      </c>
      <c r="O84" s="10" t="s">
        <v>44</v>
      </c>
      <c r="P84" s="10" t="s">
        <v>35</v>
      </c>
      <c r="Q84" s="10" t="s">
        <v>119</v>
      </c>
      <c r="R84" s="10" t="s">
        <v>263</v>
      </c>
      <c r="S84" s="9">
        <v>79</v>
      </c>
      <c r="T84" s="9">
        <v>3</v>
      </c>
      <c r="U84" s="9"/>
    </row>
    <row r="85" s="1" customFormat="1" ht="33.75" spans="1:21">
      <c r="A85" s="8">
        <f>SUBTOTAL(103,C$4:C85)*1</f>
        <v>82</v>
      </c>
      <c r="B85" s="9">
        <v>399</v>
      </c>
      <c r="C85" s="10" t="s">
        <v>402</v>
      </c>
      <c r="D85" s="10" t="s">
        <v>113</v>
      </c>
      <c r="E85" s="9">
        <v>4</v>
      </c>
      <c r="F85" s="10" t="s">
        <v>413</v>
      </c>
      <c r="G85" s="10" t="s">
        <v>26</v>
      </c>
      <c r="H85" s="9" t="s">
        <v>414</v>
      </c>
      <c r="I85" s="10" t="s">
        <v>28</v>
      </c>
      <c r="J85" s="10" t="s">
        <v>40</v>
      </c>
      <c r="K85" s="10" t="s">
        <v>52</v>
      </c>
      <c r="L85" s="10" t="s">
        <v>41</v>
      </c>
      <c r="M85" s="10" t="s">
        <v>117</v>
      </c>
      <c r="N85" s="9" t="s">
        <v>415</v>
      </c>
      <c r="O85" s="10" t="s">
        <v>34</v>
      </c>
      <c r="P85" s="10" t="s">
        <v>35</v>
      </c>
      <c r="Q85" s="10" t="s">
        <v>119</v>
      </c>
      <c r="R85" s="10" t="s">
        <v>263</v>
      </c>
      <c r="S85" s="9">
        <v>78.6</v>
      </c>
      <c r="T85" s="9">
        <v>4</v>
      </c>
      <c r="U85" s="9"/>
    </row>
    <row r="86" s="1" customFormat="1" ht="33.75" spans="1:21">
      <c r="A86" s="8">
        <f>SUBTOTAL(103,C$4:C86)*1</f>
        <v>83</v>
      </c>
      <c r="B86" s="9">
        <v>427</v>
      </c>
      <c r="C86" s="10" t="s">
        <v>416</v>
      </c>
      <c r="D86" s="10" t="s">
        <v>113</v>
      </c>
      <c r="E86" s="9">
        <v>4</v>
      </c>
      <c r="F86" s="10" t="s">
        <v>417</v>
      </c>
      <c r="G86" s="10" t="s">
        <v>26</v>
      </c>
      <c r="H86" s="9" t="s">
        <v>418</v>
      </c>
      <c r="I86" s="10" t="s">
        <v>28</v>
      </c>
      <c r="J86" s="10" t="s">
        <v>419</v>
      </c>
      <c r="K86" s="10" t="s">
        <v>52</v>
      </c>
      <c r="L86" s="10" t="s">
        <v>186</v>
      </c>
      <c r="M86" s="10" t="s">
        <v>117</v>
      </c>
      <c r="N86" s="9" t="s">
        <v>420</v>
      </c>
      <c r="O86" s="10" t="s">
        <v>34</v>
      </c>
      <c r="P86" s="10" t="s">
        <v>35</v>
      </c>
      <c r="Q86" s="10" t="s">
        <v>119</v>
      </c>
      <c r="R86" s="10" t="s">
        <v>155</v>
      </c>
      <c r="S86" s="9">
        <v>81.9</v>
      </c>
      <c r="T86" s="9">
        <v>1</v>
      </c>
      <c r="U86" s="9"/>
    </row>
    <row r="87" s="1" customFormat="1" ht="33.75" spans="1:21">
      <c r="A87" s="8">
        <f>SUBTOTAL(103,C$4:C87)*1</f>
        <v>84</v>
      </c>
      <c r="B87" s="9">
        <v>434</v>
      </c>
      <c r="C87" s="10" t="s">
        <v>416</v>
      </c>
      <c r="D87" s="10" t="s">
        <v>113</v>
      </c>
      <c r="E87" s="9">
        <v>4</v>
      </c>
      <c r="F87" s="10" t="s">
        <v>421</v>
      </c>
      <c r="G87" s="10" t="s">
        <v>26</v>
      </c>
      <c r="H87" s="9" t="s">
        <v>422</v>
      </c>
      <c r="I87" s="10" t="s">
        <v>28</v>
      </c>
      <c r="J87" s="10" t="s">
        <v>40</v>
      </c>
      <c r="K87" s="10" t="s">
        <v>61</v>
      </c>
      <c r="L87" s="10" t="s">
        <v>41</v>
      </c>
      <c r="M87" s="10" t="s">
        <v>117</v>
      </c>
      <c r="N87" s="9" t="s">
        <v>423</v>
      </c>
      <c r="O87" s="10" t="s">
        <v>34</v>
      </c>
      <c r="P87" s="10" t="s">
        <v>35</v>
      </c>
      <c r="Q87" s="10" t="s">
        <v>119</v>
      </c>
      <c r="R87" s="10" t="s">
        <v>40</v>
      </c>
      <c r="S87" s="9">
        <v>80.36</v>
      </c>
      <c r="T87" s="9">
        <v>2</v>
      </c>
      <c r="U87" s="9"/>
    </row>
    <row r="88" s="1" customFormat="1" ht="33.75" spans="1:21">
      <c r="A88" s="8">
        <f>SUBTOTAL(103,C$4:C88)*1</f>
        <v>85</v>
      </c>
      <c r="B88" s="9">
        <v>429</v>
      </c>
      <c r="C88" s="10" t="s">
        <v>416</v>
      </c>
      <c r="D88" s="10" t="s">
        <v>113</v>
      </c>
      <c r="E88" s="9">
        <v>4</v>
      </c>
      <c r="F88" s="10" t="s">
        <v>424</v>
      </c>
      <c r="G88" s="10" t="s">
        <v>26</v>
      </c>
      <c r="H88" s="9" t="s">
        <v>425</v>
      </c>
      <c r="I88" s="10" t="s">
        <v>28</v>
      </c>
      <c r="J88" s="10" t="s">
        <v>68</v>
      </c>
      <c r="K88" s="10" t="s">
        <v>52</v>
      </c>
      <c r="L88" s="10" t="s">
        <v>156</v>
      </c>
      <c r="M88" s="10" t="s">
        <v>117</v>
      </c>
      <c r="N88" s="9" t="s">
        <v>426</v>
      </c>
      <c r="O88" s="10" t="s">
        <v>44</v>
      </c>
      <c r="P88" s="10" t="s">
        <v>35</v>
      </c>
      <c r="Q88" s="10" t="s">
        <v>119</v>
      </c>
      <c r="R88" s="10" t="s">
        <v>68</v>
      </c>
      <c r="S88" s="9">
        <v>77.82</v>
      </c>
      <c r="T88" s="9">
        <v>3</v>
      </c>
      <c r="U88" s="9"/>
    </row>
    <row r="89" s="1" customFormat="1" ht="33.75" spans="1:21">
      <c r="A89" s="8">
        <f>SUBTOTAL(103,C$4:C89)*1</f>
        <v>86</v>
      </c>
      <c r="B89" s="9">
        <v>450</v>
      </c>
      <c r="C89" s="10" t="s">
        <v>416</v>
      </c>
      <c r="D89" s="10" t="s">
        <v>113</v>
      </c>
      <c r="E89" s="9">
        <v>4</v>
      </c>
      <c r="F89" s="10" t="s">
        <v>427</v>
      </c>
      <c r="G89" s="10" t="s">
        <v>26</v>
      </c>
      <c r="H89" s="9" t="s">
        <v>428</v>
      </c>
      <c r="I89" s="10" t="s">
        <v>28</v>
      </c>
      <c r="J89" s="10" t="s">
        <v>269</v>
      </c>
      <c r="K89" s="10" t="s">
        <v>52</v>
      </c>
      <c r="L89" s="10" t="s">
        <v>131</v>
      </c>
      <c r="M89" s="10" t="s">
        <v>117</v>
      </c>
      <c r="N89" s="9" t="s">
        <v>320</v>
      </c>
      <c r="O89" s="10" t="s">
        <v>34</v>
      </c>
      <c r="P89" s="10" t="s">
        <v>35</v>
      </c>
      <c r="Q89" s="10" t="s">
        <v>119</v>
      </c>
      <c r="R89" s="10" t="s">
        <v>269</v>
      </c>
      <c r="S89" s="9">
        <v>77.26</v>
      </c>
      <c r="T89" s="9">
        <v>4</v>
      </c>
      <c r="U89" s="9"/>
    </row>
    <row r="90" s="1" customFormat="1" ht="40.5" customHeight="1" spans="1:21">
      <c r="A90" s="8">
        <f>SUBTOTAL(103,C$4:C90)*1</f>
        <v>87</v>
      </c>
      <c r="B90" s="9">
        <v>262</v>
      </c>
      <c r="C90" s="10" t="s">
        <v>429</v>
      </c>
      <c r="D90" s="10" t="s">
        <v>113</v>
      </c>
      <c r="E90" s="10">
        <v>9</v>
      </c>
      <c r="F90" s="10" t="s">
        <v>430</v>
      </c>
      <c r="G90" s="10" t="s">
        <v>26</v>
      </c>
      <c r="H90" s="9" t="s">
        <v>431</v>
      </c>
      <c r="I90" s="10" t="s">
        <v>28</v>
      </c>
      <c r="J90" s="10" t="s">
        <v>40</v>
      </c>
      <c r="K90" s="10" t="s">
        <v>52</v>
      </c>
      <c r="L90" s="10" t="s">
        <v>203</v>
      </c>
      <c r="M90" s="10" t="s">
        <v>117</v>
      </c>
      <c r="N90" s="9" t="s">
        <v>224</v>
      </c>
      <c r="O90" s="10" t="s">
        <v>44</v>
      </c>
      <c r="P90" s="10" t="s">
        <v>45</v>
      </c>
      <c r="Q90" s="10" t="s">
        <v>119</v>
      </c>
      <c r="R90" s="10" t="s">
        <v>40</v>
      </c>
      <c r="S90" s="9">
        <v>81.46</v>
      </c>
      <c r="T90" s="9">
        <v>1</v>
      </c>
      <c r="U90" s="9"/>
    </row>
    <row r="91" s="1" customFormat="1" ht="39" customHeight="1" spans="1:21">
      <c r="A91" s="8">
        <f>SUBTOTAL(103,C$4:C91)*1</f>
        <v>88</v>
      </c>
      <c r="B91" s="9">
        <v>265</v>
      </c>
      <c r="C91" s="10" t="s">
        <v>429</v>
      </c>
      <c r="D91" s="10" t="s">
        <v>113</v>
      </c>
      <c r="E91" s="10">
        <v>9</v>
      </c>
      <c r="F91" s="10" t="s">
        <v>432</v>
      </c>
      <c r="G91" s="10" t="s">
        <v>26</v>
      </c>
      <c r="H91" s="9" t="s">
        <v>433</v>
      </c>
      <c r="I91" s="10" t="s">
        <v>28</v>
      </c>
      <c r="J91" s="10" t="s">
        <v>40</v>
      </c>
      <c r="K91" s="10" t="s">
        <v>30</v>
      </c>
      <c r="L91" s="10" t="s">
        <v>179</v>
      </c>
      <c r="M91" s="10" t="s">
        <v>117</v>
      </c>
      <c r="N91" s="9" t="s">
        <v>327</v>
      </c>
      <c r="O91" s="10" t="s">
        <v>34</v>
      </c>
      <c r="P91" s="10" t="s">
        <v>35</v>
      </c>
      <c r="Q91" s="10" t="s">
        <v>119</v>
      </c>
      <c r="R91" s="10" t="s">
        <v>40</v>
      </c>
      <c r="S91" s="9">
        <v>81.02</v>
      </c>
      <c r="T91" s="9">
        <v>2</v>
      </c>
      <c r="U91" s="9"/>
    </row>
    <row r="92" s="1" customFormat="1" ht="36" customHeight="1" spans="1:21">
      <c r="A92" s="8">
        <f>SUBTOTAL(103,C$4:C92)*1</f>
        <v>89</v>
      </c>
      <c r="B92" s="9">
        <v>276</v>
      </c>
      <c r="C92" s="10" t="s">
        <v>429</v>
      </c>
      <c r="D92" s="10" t="s">
        <v>113</v>
      </c>
      <c r="E92" s="10">
        <v>9</v>
      </c>
      <c r="F92" s="10" t="s">
        <v>434</v>
      </c>
      <c r="G92" s="10" t="s">
        <v>26</v>
      </c>
      <c r="H92" s="9" t="s">
        <v>435</v>
      </c>
      <c r="I92" s="10" t="s">
        <v>28</v>
      </c>
      <c r="J92" s="10" t="s">
        <v>40</v>
      </c>
      <c r="K92" s="10" t="s">
        <v>30</v>
      </c>
      <c r="L92" s="10" t="s">
        <v>131</v>
      </c>
      <c r="M92" s="10" t="s">
        <v>117</v>
      </c>
      <c r="N92" s="9" t="s">
        <v>161</v>
      </c>
      <c r="O92" s="10" t="s">
        <v>34</v>
      </c>
      <c r="P92" s="10" t="s">
        <v>35</v>
      </c>
      <c r="Q92" s="10" t="s">
        <v>119</v>
      </c>
      <c r="R92" s="10" t="s">
        <v>40</v>
      </c>
      <c r="S92" s="9">
        <v>80.42</v>
      </c>
      <c r="T92" s="9">
        <v>3</v>
      </c>
      <c r="U92" s="9"/>
    </row>
    <row r="93" s="1" customFormat="1" ht="40.5" customHeight="1" spans="1:21">
      <c r="A93" s="8">
        <f>SUBTOTAL(103,C$4:C93)*1</f>
        <v>90</v>
      </c>
      <c r="B93" s="9">
        <v>257</v>
      </c>
      <c r="C93" s="10" t="s">
        <v>429</v>
      </c>
      <c r="D93" s="10" t="s">
        <v>113</v>
      </c>
      <c r="E93" s="10">
        <v>9</v>
      </c>
      <c r="F93" s="10" t="s">
        <v>436</v>
      </c>
      <c r="G93" s="10" t="s">
        <v>26</v>
      </c>
      <c r="H93" s="9" t="s">
        <v>437</v>
      </c>
      <c r="I93" s="10" t="s">
        <v>28</v>
      </c>
      <c r="J93" s="10" t="s">
        <v>40</v>
      </c>
      <c r="K93" s="10" t="s">
        <v>30</v>
      </c>
      <c r="L93" s="10" t="s">
        <v>131</v>
      </c>
      <c r="M93" s="10" t="s">
        <v>117</v>
      </c>
      <c r="N93" s="9" t="s">
        <v>161</v>
      </c>
      <c r="O93" s="10" t="s">
        <v>34</v>
      </c>
      <c r="P93" s="10" t="s">
        <v>35</v>
      </c>
      <c r="Q93" s="10" t="s">
        <v>119</v>
      </c>
      <c r="R93" s="10" t="s">
        <v>40</v>
      </c>
      <c r="S93" s="9">
        <v>80.38</v>
      </c>
      <c r="T93" s="9">
        <v>4</v>
      </c>
      <c r="U93" s="9"/>
    </row>
    <row r="94" s="1" customFormat="1" ht="41.25" customHeight="1" spans="1:21">
      <c r="A94" s="8">
        <f>SUBTOTAL(103,C$4:C94)*1</f>
        <v>91</v>
      </c>
      <c r="B94" s="9">
        <v>256</v>
      </c>
      <c r="C94" s="10" t="s">
        <v>429</v>
      </c>
      <c r="D94" s="10" t="s">
        <v>113</v>
      </c>
      <c r="E94" s="10">
        <v>9</v>
      </c>
      <c r="F94" s="10" t="s">
        <v>438</v>
      </c>
      <c r="G94" s="10" t="s">
        <v>26</v>
      </c>
      <c r="H94" s="9" t="s">
        <v>439</v>
      </c>
      <c r="I94" s="10" t="s">
        <v>28</v>
      </c>
      <c r="J94" s="10" t="s">
        <v>40</v>
      </c>
      <c r="K94" s="10" t="s">
        <v>30</v>
      </c>
      <c r="L94" s="10" t="s">
        <v>440</v>
      </c>
      <c r="M94" s="10" t="s">
        <v>441</v>
      </c>
      <c r="N94" s="9" t="s">
        <v>412</v>
      </c>
      <c r="O94" s="10" t="s">
        <v>44</v>
      </c>
      <c r="P94" s="10" t="s">
        <v>35</v>
      </c>
      <c r="Q94" s="10" t="s">
        <v>119</v>
      </c>
      <c r="R94" s="10" t="s">
        <v>40</v>
      </c>
      <c r="S94" s="9">
        <v>79.84</v>
      </c>
      <c r="T94" s="9">
        <v>5</v>
      </c>
      <c r="U94" s="9"/>
    </row>
    <row r="95" s="1" customFormat="1" ht="33" customHeight="1" spans="1:21">
      <c r="A95" s="8">
        <f>SUBTOTAL(103,C$4:C95)*1</f>
        <v>92</v>
      </c>
      <c r="B95" s="9">
        <v>264</v>
      </c>
      <c r="C95" s="10" t="s">
        <v>429</v>
      </c>
      <c r="D95" s="10" t="s">
        <v>113</v>
      </c>
      <c r="E95" s="10">
        <v>9</v>
      </c>
      <c r="F95" s="10" t="s">
        <v>442</v>
      </c>
      <c r="G95" s="10" t="s">
        <v>26</v>
      </c>
      <c r="H95" s="9" t="s">
        <v>333</v>
      </c>
      <c r="I95" s="10" t="s">
        <v>28</v>
      </c>
      <c r="J95" s="10" t="s">
        <v>40</v>
      </c>
      <c r="K95" s="10" t="s">
        <v>52</v>
      </c>
      <c r="L95" s="10" t="s">
        <v>443</v>
      </c>
      <c r="M95" s="10" t="s">
        <v>117</v>
      </c>
      <c r="N95" s="9" t="s">
        <v>118</v>
      </c>
      <c r="O95" s="10" t="s">
        <v>34</v>
      </c>
      <c r="P95" s="10" t="s">
        <v>35</v>
      </c>
      <c r="Q95" s="10" t="s">
        <v>119</v>
      </c>
      <c r="R95" s="10" t="s">
        <v>40</v>
      </c>
      <c r="S95" s="9">
        <v>79.76</v>
      </c>
      <c r="T95" s="9">
        <v>6</v>
      </c>
      <c r="U95" s="9"/>
    </row>
    <row r="96" s="1" customFormat="1" ht="34.5" customHeight="1" spans="1:21">
      <c r="A96" s="8">
        <f>SUBTOTAL(103,C$4:C96)*1</f>
        <v>93</v>
      </c>
      <c r="B96" s="9">
        <v>272</v>
      </c>
      <c r="C96" s="10" t="s">
        <v>429</v>
      </c>
      <c r="D96" s="10" t="s">
        <v>113</v>
      </c>
      <c r="E96" s="10">
        <v>9</v>
      </c>
      <c r="F96" s="10" t="s">
        <v>444</v>
      </c>
      <c r="G96" s="10" t="s">
        <v>26</v>
      </c>
      <c r="H96" s="9" t="s">
        <v>445</v>
      </c>
      <c r="I96" s="10" t="s">
        <v>28</v>
      </c>
      <c r="J96" s="10" t="s">
        <v>68</v>
      </c>
      <c r="K96" s="10" t="s">
        <v>52</v>
      </c>
      <c r="L96" s="10" t="s">
        <v>156</v>
      </c>
      <c r="M96" s="10" t="s">
        <v>117</v>
      </c>
      <c r="N96" s="9" t="s">
        <v>187</v>
      </c>
      <c r="O96" s="10" t="s">
        <v>34</v>
      </c>
      <c r="P96" s="10" t="s">
        <v>35</v>
      </c>
      <c r="Q96" s="10" t="s">
        <v>119</v>
      </c>
      <c r="R96" s="10" t="s">
        <v>40</v>
      </c>
      <c r="S96" s="9">
        <v>79.54</v>
      </c>
      <c r="T96" s="9">
        <v>7</v>
      </c>
      <c r="U96" s="9"/>
    </row>
    <row r="97" s="1" customFormat="1" ht="37.5" customHeight="1" spans="1:21">
      <c r="A97" s="8">
        <f>SUBTOTAL(103,C$4:C97)*1</f>
        <v>94</v>
      </c>
      <c r="B97" s="9">
        <v>271</v>
      </c>
      <c r="C97" s="10" t="s">
        <v>429</v>
      </c>
      <c r="D97" s="10" t="s">
        <v>113</v>
      </c>
      <c r="E97" s="10">
        <v>9</v>
      </c>
      <c r="F97" s="10" t="s">
        <v>446</v>
      </c>
      <c r="G97" s="10" t="s">
        <v>26</v>
      </c>
      <c r="H97" s="9" t="s">
        <v>447</v>
      </c>
      <c r="I97" s="10" t="s">
        <v>28</v>
      </c>
      <c r="J97" s="10" t="s">
        <v>40</v>
      </c>
      <c r="K97" s="10" t="s">
        <v>52</v>
      </c>
      <c r="L97" s="10" t="s">
        <v>216</v>
      </c>
      <c r="M97" s="10" t="s">
        <v>117</v>
      </c>
      <c r="N97" s="9" t="s">
        <v>118</v>
      </c>
      <c r="O97" s="10" t="s">
        <v>34</v>
      </c>
      <c r="P97" s="10" t="s">
        <v>35</v>
      </c>
      <c r="Q97" s="10" t="s">
        <v>119</v>
      </c>
      <c r="R97" s="10" t="s">
        <v>40</v>
      </c>
      <c r="S97" s="9">
        <v>79.16</v>
      </c>
      <c r="T97" s="9">
        <v>8</v>
      </c>
      <c r="U97" s="9"/>
    </row>
    <row r="98" s="1" customFormat="1" ht="38.25" customHeight="1" spans="1:21">
      <c r="A98" s="8">
        <f>SUBTOTAL(103,C$4:C98)*1</f>
        <v>95</v>
      </c>
      <c r="B98" s="9">
        <v>275</v>
      </c>
      <c r="C98" s="10" t="s">
        <v>429</v>
      </c>
      <c r="D98" s="10" t="s">
        <v>113</v>
      </c>
      <c r="E98" s="10">
        <v>9</v>
      </c>
      <c r="F98" s="10" t="s">
        <v>448</v>
      </c>
      <c r="G98" s="10" t="s">
        <v>26</v>
      </c>
      <c r="H98" s="9" t="s">
        <v>449</v>
      </c>
      <c r="I98" s="10" t="s">
        <v>28</v>
      </c>
      <c r="J98" s="10" t="s">
        <v>40</v>
      </c>
      <c r="K98" s="10" t="s">
        <v>30</v>
      </c>
      <c r="L98" s="10" t="s">
        <v>41</v>
      </c>
      <c r="M98" s="10" t="s">
        <v>117</v>
      </c>
      <c r="N98" s="9" t="s">
        <v>354</v>
      </c>
      <c r="O98" s="10" t="s">
        <v>34</v>
      </c>
      <c r="P98" s="10" t="s">
        <v>35</v>
      </c>
      <c r="Q98" s="10" t="s">
        <v>119</v>
      </c>
      <c r="R98" s="10" t="s">
        <v>40</v>
      </c>
      <c r="S98" s="9">
        <v>79.14</v>
      </c>
      <c r="T98" s="9">
        <v>9</v>
      </c>
      <c r="U98" s="9"/>
    </row>
    <row r="99" s="1" customFormat="1" ht="33.75" customHeight="1" spans="1:21">
      <c r="A99" s="8">
        <f>SUBTOTAL(103,C$4:C99)*1</f>
        <v>96</v>
      </c>
      <c r="B99" s="9">
        <v>9</v>
      </c>
      <c r="C99" s="10" t="s">
        <v>450</v>
      </c>
      <c r="D99" s="10" t="s">
        <v>89</v>
      </c>
      <c r="E99" s="9">
        <v>2</v>
      </c>
      <c r="F99" s="10" t="s">
        <v>451</v>
      </c>
      <c r="G99" s="10" t="s">
        <v>49</v>
      </c>
      <c r="H99" s="9" t="s">
        <v>452</v>
      </c>
      <c r="I99" s="10" t="s">
        <v>28</v>
      </c>
      <c r="J99" s="10" t="s">
        <v>60</v>
      </c>
      <c r="K99" s="10" t="s">
        <v>52</v>
      </c>
      <c r="L99" s="10" t="s">
        <v>31</v>
      </c>
      <c r="M99" s="10" t="s">
        <v>93</v>
      </c>
      <c r="N99" s="9" t="s">
        <v>453</v>
      </c>
      <c r="O99" s="10" t="s">
        <v>34</v>
      </c>
      <c r="P99" s="10" t="s">
        <v>35</v>
      </c>
      <c r="Q99" s="10" t="s">
        <v>95</v>
      </c>
      <c r="R99" s="10" t="s">
        <v>60</v>
      </c>
      <c r="S99" s="9">
        <v>80.2</v>
      </c>
      <c r="T99" s="9">
        <v>1</v>
      </c>
      <c r="U99" s="9"/>
    </row>
    <row r="100" s="1" customFormat="1" ht="42" customHeight="1" spans="1:21">
      <c r="A100" s="8">
        <f>SUBTOTAL(103,C$4:C100)*1</f>
        <v>97</v>
      </c>
      <c r="B100" s="9">
        <v>6</v>
      </c>
      <c r="C100" s="10" t="s">
        <v>450</v>
      </c>
      <c r="D100" s="10" t="s">
        <v>89</v>
      </c>
      <c r="E100" s="9">
        <v>2</v>
      </c>
      <c r="F100" s="10" t="s">
        <v>454</v>
      </c>
      <c r="G100" s="10" t="s">
        <v>26</v>
      </c>
      <c r="H100" s="9" t="s">
        <v>350</v>
      </c>
      <c r="I100" s="10" t="s">
        <v>28</v>
      </c>
      <c r="J100" s="10" t="s">
        <v>259</v>
      </c>
      <c r="K100" s="10" t="s">
        <v>30</v>
      </c>
      <c r="L100" s="10" t="s">
        <v>455</v>
      </c>
      <c r="M100" s="10" t="s">
        <v>93</v>
      </c>
      <c r="N100" s="9" t="s">
        <v>456</v>
      </c>
      <c r="O100" s="10" t="s">
        <v>34</v>
      </c>
      <c r="P100" s="10" t="s">
        <v>35</v>
      </c>
      <c r="Q100" s="10" t="s">
        <v>95</v>
      </c>
      <c r="R100" s="10" t="s">
        <v>259</v>
      </c>
      <c r="S100" s="9">
        <v>76.2</v>
      </c>
      <c r="T100" s="9">
        <v>2</v>
      </c>
      <c r="U100" s="9"/>
    </row>
    <row r="101" s="1" customFormat="1" ht="42" customHeight="1" spans="1:21">
      <c r="A101" s="8">
        <f>SUBTOTAL(103,C$4:C101)*1</f>
        <v>98</v>
      </c>
      <c r="B101" s="9">
        <v>73</v>
      </c>
      <c r="C101" s="10" t="s">
        <v>450</v>
      </c>
      <c r="D101" s="10" t="s">
        <v>96</v>
      </c>
      <c r="E101" s="9">
        <v>2</v>
      </c>
      <c r="F101" s="10" t="s">
        <v>457</v>
      </c>
      <c r="G101" s="10" t="s">
        <v>49</v>
      </c>
      <c r="H101" s="9" t="s">
        <v>458</v>
      </c>
      <c r="I101" s="10" t="s">
        <v>28</v>
      </c>
      <c r="J101" s="10" t="s">
        <v>29</v>
      </c>
      <c r="K101" s="10" t="s">
        <v>30</v>
      </c>
      <c r="L101" s="10" t="s">
        <v>100</v>
      </c>
      <c r="M101" s="10" t="s">
        <v>101</v>
      </c>
      <c r="N101" s="9" t="s">
        <v>224</v>
      </c>
      <c r="O101" s="10" t="s">
        <v>34</v>
      </c>
      <c r="P101" s="10" t="s">
        <v>35</v>
      </c>
      <c r="Q101" s="10" t="s">
        <v>102</v>
      </c>
      <c r="R101" s="10" t="s">
        <v>29</v>
      </c>
      <c r="S101" s="9">
        <v>82.8</v>
      </c>
      <c r="T101" s="9">
        <v>1</v>
      </c>
      <c r="U101" s="9"/>
    </row>
    <row r="102" s="1" customFormat="1" ht="33.75" spans="1:21">
      <c r="A102" s="8">
        <f>SUBTOTAL(103,C$4:C102)*1</f>
        <v>99</v>
      </c>
      <c r="B102" s="9">
        <v>82</v>
      </c>
      <c r="C102" s="10" t="s">
        <v>450</v>
      </c>
      <c r="D102" s="10" t="s">
        <v>266</v>
      </c>
      <c r="E102" s="9">
        <v>1</v>
      </c>
      <c r="F102" s="10" t="s">
        <v>459</v>
      </c>
      <c r="G102" s="10" t="s">
        <v>49</v>
      </c>
      <c r="H102" s="9" t="s">
        <v>460</v>
      </c>
      <c r="I102" s="10" t="s">
        <v>28</v>
      </c>
      <c r="J102" s="10" t="s">
        <v>259</v>
      </c>
      <c r="K102" s="10" t="s">
        <v>61</v>
      </c>
      <c r="L102" s="10" t="s">
        <v>461</v>
      </c>
      <c r="M102" s="10" t="s">
        <v>462</v>
      </c>
      <c r="N102" s="9" t="s">
        <v>463</v>
      </c>
      <c r="O102" s="10" t="s">
        <v>44</v>
      </c>
      <c r="P102" s="10" t="s">
        <v>45</v>
      </c>
      <c r="Q102" s="10" t="s">
        <v>464</v>
      </c>
      <c r="R102" s="10" t="s">
        <v>259</v>
      </c>
      <c r="S102" s="9">
        <v>85.6</v>
      </c>
      <c r="T102" s="9">
        <v>1</v>
      </c>
      <c r="U102" s="9"/>
    </row>
    <row r="103" s="1" customFormat="1" ht="37.5" customHeight="1" spans="1:21">
      <c r="A103" s="8">
        <f>SUBTOTAL(103,C$4:C103)*1</f>
        <v>100</v>
      </c>
      <c r="B103" s="9">
        <v>120</v>
      </c>
      <c r="C103" s="10" t="s">
        <v>450</v>
      </c>
      <c r="D103" s="10" t="s">
        <v>57</v>
      </c>
      <c r="E103" s="9">
        <v>1</v>
      </c>
      <c r="F103" s="10" t="s">
        <v>465</v>
      </c>
      <c r="G103" s="10" t="s">
        <v>26</v>
      </c>
      <c r="H103" s="9" t="s">
        <v>466</v>
      </c>
      <c r="I103" s="10" t="s">
        <v>28</v>
      </c>
      <c r="J103" s="10" t="s">
        <v>40</v>
      </c>
      <c r="K103" s="10" t="s">
        <v>52</v>
      </c>
      <c r="L103" s="10" t="s">
        <v>264</v>
      </c>
      <c r="M103" s="10" t="s">
        <v>70</v>
      </c>
      <c r="N103" s="9" t="s">
        <v>339</v>
      </c>
      <c r="O103" s="10" t="s">
        <v>44</v>
      </c>
      <c r="P103" s="10" t="s">
        <v>45</v>
      </c>
      <c r="Q103" s="10" t="s">
        <v>72</v>
      </c>
      <c r="R103" s="10" t="s">
        <v>40</v>
      </c>
      <c r="S103" s="9">
        <v>77.4</v>
      </c>
      <c r="T103" s="9">
        <v>1</v>
      </c>
      <c r="U103" s="9"/>
    </row>
    <row r="104" s="1" customFormat="1" ht="24" spans="1:21">
      <c r="A104" s="8">
        <f>SUBTOTAL(103,C$4:C104)*1</f>
        <v>101</v>
      </c>
      <c r="B104" s="9">
        <v>167</v>
      </c>
      <c r="C104" s="10" t="s">
        <v>450</v>
      </c>
      <c r="D104" s="10" t="s">
        <v>74</v>
      </c>
      <c r="E104" s="9">
        <v>2</v>
      </c>
      <c r="F104" s="10" t="s">
        <v>467</v>
      </c>
      <c r="G104" s="10" t="s">
        <v>26</v>
      </c>
      <c r="H104" s="9" t="s">
        <v>468</v>
      </c>
      <c r="I104" s="10" t="s">
        <v>28</v>
      </c>
      <c r="J104" s="10" t="s">
        <v>60</v>
      </c>
      <c r="K104" s="10" t="s">
        <v>30</v>
      </c>
      <c r="L104" s="10" t="s">
        <v>100</v>
      </c>
      <c r="M104" s="10" t="s">
        <v>78</v>
      </c>
      <c r="N104" s="9" t="s">
        <v>187</v>
      </c>
      <c r="O104" s="10" t="s">
        <v>34</v>
      </c>
      <c r="P104" s="10" t="s">
        <v>35</v>
      </c>
      <c r="Q104" s="10" t="s">
        <v>80</v>
      </c>
      <c r="R104" s="10" t="s">
        <v>60</v>
      </c>
      <c r="S104" s="9">
        <v>85.6</v>
      </c>
      <c r="T104" s="9">
        <v>1</v>
      </c>
      <c r="U104" s="9"/>
    </row>
    <row r="105" s="1" customFormat="1" ht="24" spans="1:21">
      <c r="A105" s="8">
        <f>SUBTOTAL(103,C$4:C105)*1</f>
        <v>102</v>
      </c>
      <c r="B105" s="9">
        <v>175</v>
      </c>
      <c r="C105" s="10" t="s">
        <v>450</v>
      </c>
      <c r="D105" s="10" t="s">
        <v>74</v>
      </c>
      <c r="E105" s="9">
        <v>2</v>
      </c>
      <c r="F105" s="10" t="s">
        <v>469</v>
      </c>
      <c r="G105" s="10" t="s">
        <v>26</v>
      </c>
      <c r="H105" s="9" t="s">
        <v>470</v>
      </c>
      <c r="I105" s="10" t="s">
        <v>28</v>
      </c>
      <c r="J105" s="10" t="s">
        <v>60</v>
      </c>
      <c r="K105" s="10" t="s">
        <v>30</v>
      </c>
      <c r="L105" s="10" t="s">
        <v>286</v>
      </c>
      <c r="M105" s="10" t="s">
        <v>78</v>
      </c>
      <c r="N105" s="9" t="s">
        <v>288</v>
      </c>
      <c r="O105" s="10" t="s">
        <v>34</v>
      </c>
      <c r="P105" s="10" t="s">
        <v>35</v>
      </c>
      <c r="Q105" s="10" t="s">
        <v>80</v>
      </c>
      <c r="R105" s="10" t="s">
        <v>60</v>
      </c>
      <c r="S105" s="9">
        <v>85.4</v>
      </c>
      <c r="T105" s="9">
        <v>2</v>
      </c>
      <c r="U105" s="9"/>
    </row>
    <row r="106" s="1" customFormat="1" ht="44.25" customHeight="1" spans="1:21">
      <c r="A106" s="8">
        <f>SUBTOTAL(103,C$4:C106)*1</f>
        <v>103</v>
      </c>
      <c r="B106" s="9">
        <v>230</v>
      </c>
      <c r="C106" s="10" t="s">
        <v>450</v>
      </c>
      <c r="D106" s="10" t="s">
        <v>81</v>
      </c>
      <c r="E106" s="9">
        <v>1</v>
      </c>
      <c r="F106" s="10" t="s">
        <v>471</v>
      </c>
      <c r="G106" s="10" t="s">
        <v>26</v>
      </c>
      <c r="H106" s="9" t="s">
        <v>472</v>
      </c>
      <c r="I106" s="10" t="s">
        <v>28</v>
      </c>
      <c r="J106" s="10" t="s">
        <v>60</v>
      </c>
      <c r="K106" s="10" t="s">
        <v>52</v>
      </c>
      <c r="L106" s="10" t="s">
        <v>473</v>
      </c>
      <c r="M106" s="10" t="s">
        <v>474</v>
      </c>
      <c r="N106" s="9" t="s">
        <v>475</v>
      </c>
      <c r="O106" s="10" t="s">
        <v>34</v>
      </c>
      <c r="P106" s="10" t="s">
        <v>35</v>
      </c>
      <c r="Q106" s="10" t="s">
        <v>87</v>
      </c>
      <c r="R106" s="10" t="s">
        <v>60</v>
      </c>
      <c r="S106" s="9">
        <v>83.1</v>
      </c>
      <c r="T106" s="9">
        <v>1</v>
      </c>
      <c r="U106" s="9"/>
    </row>
    <row r="107" s="1" customFormat="1" ht="24" spans="1:21">
      <c r="A107" s="8">
        <f>SUBTOTAL(103,C$4:C107)*1</f>
        <v>104</v>
      </c>
      <c r="B107" s="9">
        <v>505</v>
      </c>
      <c r="C107" s="10" t="s">
        <v>476</v>
      </c>
      <c r="D107" s="10" t="s">
        <v>113</v>
      </c>
      <c r="E107" s="9">
        <v>11</v>
      </c>
      <c r="F107" s="10" t="s">
        <v>477</v>
      </c>
      <c r="G107" s="10" t="s">
        <v>26</v>
      </c>
      <c r="H107" s="9" t="s">
        <v>478</v>
      </c>
      <c r="I107" s="10" t="s">
        <v>28</v>
      </c>
      <c r="J107" s="10" t="s">
        <v>60</v>
      </c>
      <c r="K107" s="10" t="s">
        <v>30</v>
      </c>
      <c r="L107" s="10" t="s">
        <v>124</v>
      </c>
      <c r="M107" s="10" t="s">
        <v>117</v>
      </c>
      <c r="N107" s="9" t="s">
        <v>236</v>
      </c>
      <c r="O107" s="10" t="s">
        <v>34</v>
      </c>
      <c r="P107" s="10" t="s">
        <v>35</v>
      </c>
      <c r="Q107" s="10" t="s">
        <v>119</v>
      </c>
      <c r="R107" s="10" t="s">
        <v>60</v>
      </c>
      <c r="S107" s="9">
        <v>84.7</v>
      </c>
      <c r="T107" s="9">
        <v>1</v>
      </c>
      <c r="U107" s="9"/>
    </row>
    <row r="108" s="1" customFormat="1" ht="33.75" spans="1:21">
      <c r="A108" s="8">
        <f>SUBTOTAL(103,C$4:C108)*1</f>
        <v>105</v>
      </c>
      <c r="B108" s="9">
        <v>492</v>
      </c>
      <c r="C108" s="10" t="s">
        <v>476</v>
      </c>
      <c r="D108" s="10" t="s">
        <v>113</v>
      </c>
      <c r="E108" s="9">
        <v>11</v>
      </c>
      <c r="F108" s="10" t="s">
        <v>479</v>
      </c>
      <c r="G108" s="10" t="s">
        <v>49</v>
      </c>
      <c r="H108" s="9" t="s">
        <v>480</v>
      </c>
      <c r="I108" s="10" t="s">
        <v>28</v>
      </c>
      <c r="J108" s="10" t="s">
        <v>29</v>
      </c>
      <c r="K108" s="10" t="s">
        <v>30</v>
      </c>
      <c r="L108" s="10" t="s">
        <v>481</v>
      </c>
      <c r="M108" s="10" t="s">
        <v>117</v>
      </c>
      <c r="N108" s="9" t="s">
        <v>482</v>
      </c>
      <c r="O108" s="10" t="s">
        <v>34</v>
      </c>
      <c r="P108" s="10" t="s">
        <v>35</v>
      </c>
      <c r="Q108" s="10" t="s">
        <v>119</v>
      </c>
      <c r="R108" s="10" t="s">
        <v>29</v>
      </c>
      <c r="S108" s="9">
        <v>82.04</v>
      </c>
      <c r="T108" s="9">
        <v>2</v>
      </c>
      <c r="U108" s="9"/>
    </row>
    <row r="109" s="1" customFormat="1" ht="24" spans="1:21">
      <c r="A109" s="8">
        <f>SUBTOTAL(103,C$4:C109)*1</f>
        <v>106</v>
      </c>
      <c r="B109" s="9">
        <v>495</v>
      </c>
      <c r="C109" s="10" t="s">
        <v>476</v>
      </c>
      <c r="D109" s="10" t="s">
        <v>113</v>
      </c>
      <c r="E109" s="9">
        <v>11</v>
      </c>
      <c r="F109" s="10" t="s">
        <v>483</v>
      </c>
      <c r="G109" s="10" t="s">
        <v>26</v>
      </c>
      <c r="H109" s="9" t="s">
        <v>484</v>
      </c>
      <c r="I109" s="10" t="s">
        <v>28</v>
      </c>
      <c r="J109" s="10" t="s">
        <v>68</v>
      </c>
      <c r="K109" s="10" t="s">
        <v>52</v>
      </c>
      <c r="L109" s="10" t="s">
        <v>77</v>
      </c>
      <c r="M109" s="10" t="s">
        <v>117</v>
      </c>
      <c r="N109" s="9" t="s">
        <v>485</v>
      </c>
      <c r="O109" s="10" t="s">
        <v>34</v>
      </c>
      <c r="P109" s="10" t="s">
        <v>35</v>
      </c>
      <c r="Q109" s="10" t="s">
        <v>119</v>
      </c>
      <c r="R109" s="10" t="s">
        <v>68</v>
      </c>
      <c r="S109" s="9">
        <v>80.92</v>
      </c>
      <c r="T109" s="9">
        <v>3</v>
      </c>
      <c r="U109" s="9"/>
    </row>
    <row r="110" s="1" customFormat="1" ht="24" spans="1:21">
      <c r="A110" s="8">
        <f>SUBTOTAL(103,C$4:C110)*1</f>
        <v>107</v>
      </c>
      <c r="B110" s="9">
        <v>498</v>
      </c>
      <c r="C110" s="10" t="s">
        <v>476</v>
      </c>
      <c r="D110" s="10" t="s">
        <v>113</v>
      </c>
      <c r="E110" s="9">
        <v>11</v>
      </c>
      <c r="F110" s="10" t="s">
        <v>486</v>
      </c>
      <c r="G110" s="10" t="s">
        <v>26</v>
      </c>
      <c r="H110" s="9" t="s">
        <v>487</v>
      </c>
      <c r="I110" s="10" t="s">
        <v>28</v>
      </c>
      <c r="J110" s="10" t="s">
        <v>60</v>
      </c>
      <c r="K110" s="10" t="s">
        <v>52</v>
      </c>
      <c r="L110" s="10" t="s">
        <v>228</v>
      </c>
      <c r="M110" s="10" t="s">
        <v>117</v>
      </c>
      <c r="N110" s="9" t="s">
        <v>488</v>
      </c>
      <c r="O110" s="10" t="s">
        <v>34</v>
      </c>
      <c r="P110" s="10" t="s">
        <v>35</v>
      </c>
      <c r="Q110" s="10" t="s">
        <v>119</v>
      </c>
      <c r="R110" s="10" t="s">
        <v>60</v>
      </c>
      <c r="S110" s="9">
        <v>80.04</v>
      </c>
      <c r="T110" s="9">
        <v>4</v>
      </c>
      <c r="U110" s="9"/>
    </row>
    <row r="111" s="1" customFormat="1" ht="24" spans="1:21">
      <c r="A111" s="8">
        <f>SUBTOTAL(103,C$4:C111)*1</f>
        <v>108</v>
      </c>
      <c r="B111" s="9">
        <v>506</v>
      </c>
      <c r="C111" s="10" t="s">
        <v>476</v>
      </c>
      <c r="D111" s="10" t="s">
        <v>113</v>
      </c>
      <c r="E111" s="9">
        <v>11</v>
      </c>
      <c r="F111" s="10" t="s">
        <v>489</v>
      </c>
      <c r="G111" s="10" t="s">
        <v>26</v>
      </c>
      <c r="H111" s="9" t="s">
        <v>490</v>
      </c>
      <c r="I111" s="10" t="s">
        <v>28</v>
      </c>
      <c r="J111" s="10" t="s">
        <v>60</v>
      </c>
      <c r="K111" s="10" t="s">
        <v>30</v>
      </c>
      <c r="L111" s="10" t="s">
        <v>491</v>
      </c>
      <c r="M111" s="10" t="s">
        <v>117</v>
      </c>
      <c r="N111" s="9" t="s">
        <v>492</v>
      </c>
      <c r="O111" s="10" t="s">
        <v>44</v>
      </c>
      <c r="P111" s="10" t="s">
        <v>35</v>
      </c>
      <c r="Q111" s="10" t="s">
        <v>119</v>
      </c>
      <c r="R111" s="10" t="s">
        <v>60</v>
      </c>
      <c r="S111" s="9">
        <v>79.84</v>
      </c>
      <c r="T111" s="9">
        <v>5</v>
      </c>
      <c r="U111" s="9"/>
    </row>
    <row r="112" s="1" customFormat="1" ht="24" spans="1:21">
      <c r="A112" s="8">
        <f>SUBTOTAL(103,C$4:C112)*1</f>
        <v>109</v>
      </c>
      <c r="B112" s="9">
        <v>503</v>
      </c>
      <c r="C112" s="10" t="s">
        <v>476</v>
      </c>
      <c r="D112" s="10" t="s">
        <v>113</v>
      </c>
      <c r="E112" s="9">
        <v>11</v>
      </c>
      <c r="F112" s="10" t="s">
        <v>493</v>
      </c>
      <c r="G112" s="10" t="s">
        <v>26</v>
      </c>
      <c r="H112" s="9" t="s">
        <v>494</v>
      </c>
      <c r="I112" s="10" t="s">
        <v>28</v>
      </c>
      <c r="J112" s="10" t="s">
        <v>29</v>
      </c>
      <c r="K112" s="10" t="s">
        <v>52</v>
      </c>
      <c r="L112" s="10" t="s">
        <v>31</v>
      </c>
      <c r="M112" s="10" t="s">
        <v>117</v>
      </c>
      <c r="N112" s="9" t="s">
        <v>495</v>
      </c>
      <c r="O112" s="10" t="s">
        <v>34</v>
      </c>
      <c r="P112" s="10" t="s">
        <v>35</v>
      </c>
      <c r="Q112" s="10" t="s">
        <v>119</v>
      </c>
      <c r="R112" s="10" t="s">
        <v>29</v>
      </c>
      <c r="S112" s="9">
        <v>78.42</v>
      </c>
      <c r="T112" s="9">
        <v>6</v>
      </c>
      <c r="U112" s="9"/>
    </row>
    <row r="113" s="1" customFormat="1" ht="24" spans="1:21">
      <c r="A113" s="8">
        <f>SUBTOTAL(103,C$4:C113)*1</f>
        <v>110</v>
      </c>
      <c r="B113" s="9">
        <v>504</v>
      </c>
      <c r="C113" s="10" t="s">
        <v>476</v>
      </c>
      <c r="D113" s="10" t="s">
        <v>113</v>
      </c>
      <c r="E113" s="9">
        <v>11</v>
      </c>
      <c r="F113" s="10" t="s">
        <v>496</v>
      </c>
      <c r="G113" s="10" t="s">
        <v>26</v>
      </c>
      <c r="H113" s="9" t="s">
        <v>497</v>
      </c>
      <c r="I113" s="10" t="s">
        <v>28</v>
      </c>
      <c r="J113" s="10" t="s">
        <v>29</v>
      </c>
      <c r="K113" s="10" t="s">
        <v>52</v>
      </c>
      <c r="L113" s="10" t="s">
        <v>498</v>
      </c>
      <c r="M113" s="10" t="s">
        <v>117</v>
      </c>
      <c r="N113" s="9" t="s">
        <v>499</v>
      </c>
      <c r="O113" s="10" t="s">
        <v>44</v>
      </c>
      <c r="P113" s="10" t="s">
        <v>35</v>
      </c>
      <c r="Q113" s="10" t="s">
        <v>119</v>
      </c>
      <c r="R113" s="10" t="s">
        <v>29</v>
      </c>
      <c r="S113" s="9">
        <v>77.9</v>
      </c>
      <c r="T113" s="9">
        <v>7</v>
      </c>
      <c r="U113" s="9"/>
    </row>
    <row r="114" s="1" customFormat="1" ht="24" spans="1:21">
      <c r="A114" s="8">
        <f>SUBTOTAL(103,C$4:C114)*1</f>
        <v>111</v>
      </c>
      <c r="B114" s="9">
        <v>499</v>
      </c>
      <c r="C114" s="10" t="s">
        <v>476</v>
      </c>
      <c r="D114" s="10" t="s">
        <v>113</v>
      </c>
      <c r="E114" s="9">
        <v>11</v>
      </c>
      <c r="F114" s="10" t="s">
        <v>500</v>
      </c>
      <c r="G114" s="10" t="s">
        <v>26</v>
      </c>
      <c r="H114" s="9" t="s">
        <v>501</v>
      </c>
      <c r="I114" s="10" t="s">
        <v>28</v>
      </c>
      <c r="J114" s="10" t="s">
        <v>60</v>
      </c>
      <c r="K114" s="10" t="s">
        <v>30</v>
      </c>
      <c r="L114" s="10" t="s">
        <v>502</v>
      </c>
      <c r="M114" s="10" t="s">
        <v>117</v>
      </c>
      <c r="N114" s="9" t="s">
        <v>503</v>
      </c>
      <c r="O114" s="10" t="s">
        <v>34</v>
      </c>
      <c r="P114" s="10" t="s">
        <v>35</v>
      </c>
      <c r="Q114" s="10" t="s">
        <v>119</v>
      </c>
      <c r="R114" s="10" t="s">
        <v>60</v>
      </c>
      <c r="S114" s="9">
        <v>76.04</v>
      </c>
      <c r="T114" s="9">
        <v>8</v>
      </c>
      <c r="U114" s="9"/>
    </row>
    <row r="115" s="1" customFormat="1" ht="24" spans="1:21">
      <c r="A115" s="8">
        <f>SUBTOTAL(103,C$4:C115)*1</f>
        <v>112</v>
      </c>
      <c r="B115" s="9">
        <v>502</v>
      </c>
      <c r="C115" s="10" t="s">
        <v>476</v>
      </c>
      <c r="D115" s="10" t="s">
        <v>113</v>
      </c>
      <c r="E115" s="9">
        <v>11</v>
      </c>
      <c r="F115" s="10" t="s">
        <v>504</v>
      </c>
      <c r="G115" s="10" t="s">
        <v>26</v>
      </c>
      <c r="H115" s="9" t="s">
        <v>505</v>
      </c>
      <c r="I115" s="10" t="s">
        <v>28</v>
      </c>
      <c r="J115" s="10" t="s">
        <v>60</v>
      </c>
      <c r="K115" s="10" t="s">
        <v>52</v>
      </c>
      <c r="L115" s="10" t="s">
        <v>506</v>
      </c>
      <c r="M115" s="10" t="s">
        <v>117</v>
      </c>
      <c r="N115" s="9" t="s">
        <v>507</v>
      </c>
      <c r="O115" s="10" t="s">
        <v>34</v>
      </c>
      <c r="P115" s="10" t="s">
        <v>35</v>
      </c>
      <c r="Q115" s="10" t="s">
        <v>119</v>
      </c>
      <c r="R115" s="10" t="s">
        <v>60</v>
      </c>
      <c r="S115" s="9">
        <v>75.82</v>
      </c>
      <c r="T115" s="9">
        <v>9</v>
      </c>
      <c r="U115" s="9"/>
    </row>
    <row r="116" s="1" customFormat="1" ht="24" spans="1:21">
      <c r="A116" s="8">
        <f>SUBTOTAL(103,C$4:C116)*1</f>
        <v>113</v>
      </c>
      <c r="B116" s="9">
        <v>513</v>
      </c>
      <c r="C116" s="10" t="s">
        <v>476</v>
      </c>
      <c r="D116" s="10" t="s">
        <v>113</v>
      </c>
      <c r="E116" s="9">
        <v>11</v>
      </c>
      <c r="F116" s="10" t="s">
        <v>508</v>
      </c>
      <c r="G116" s="10" t="s">
        <v>26</v>
      </c>
      <c r="H116" s="9" t="s">
        <v>509</v>
      </c>
      <c r="I116" s="10" t="s">
        <v>28</v>
      </c>
      <c r="J116" s="10" t="s">
        <v>40</v>
      </c>
      <c r="K116" s="10" t="s">
        <v>30</v>
      </c>
      <c r="L116" s="10" t="s">
        <v>510</v>
      </c>
      <c r="M116" s="10" t="s">
        <v>117</v>
      </c>
      <c r="N116" s="9" t="s">
        <v>118</v>
      </c>
      <c r="O116" s="10" t="s">
        <v>44</v>
      </c>
      <c r="P116" s="10" t="s">
        <v>45</v>
      </c>
      <c r="Q116" s="10" t="s">
        <v>119</v>
      </c>
      <c r="R116" s="10" t="s">
        <v>40</v>
      </c>
      <c r="S116" s="9">
        <v>74.32</v>
      </c>
      <c r="T116" s="9">
        <v>10</v>
      </c>
      <c r="U116" s="9"/>
    </row>
    <row r="117" s="1" customFormat="1" ht="33.75" spans="1:21">
      <c r="A117" s="8">
        <f>SUBTOTAL(103,C$4:C117)*1</f>
        <v>114</v>
      </c>
      <c r="B117" s="9">
        <v>512</v>
      </c>
      <c r="C117" s="10" t="s">
        <v>476</v>
      </c>
      <c r="D117" s="10" t="s">
        <v>113</v>
      </c>
      <c r="E117" s="9">
        <v>11</v>
      </c>
      <c r="F117" s="10" t="s">
        <v>511</v>
      </c>
      <c r="G117" s="10" t="s">
        <v>26</v>
      </c>
      <c r="H117" s="9" t="s">
        <v>512</v>
      </c>
      <c r="I117" s="10" t="s">
        <v>28</v>
      </c>
      <c r="J117" s="10" t="s">
        <v>29</v>
      </c>
      <c r="K117" s="10" t="s">
        <v>52</v>
      </c>
      <c r="L117" s="10" t="s">
        <v>513</v>
      </c>
      <c r="M117" s="10" t="s">
        <v>117</v>
      </c>
      <c r="N117" s="9" t="s">
        <v>514</v>
      </c>
      <c r="O117" s="10" t="s">
        <v>34</v>
      </c>
      <c r="P117" s="10" t="s">
        <v>35</v>
      </c>
      <c r="Q117" s="10" t="s">
        <v>119</v>
      </c>
      <c r="R117" s="10" t="s">
        <v>29</v>
      </c>
      <c r="S117" s="9">
        <v>74.2</v>
      </c>
      <c r="T117" s="9">
        <v>11</v>
      </c>
      <c r="U117" s="9"/>
    </row>
    <row r="118" s="1" customFormat="1" ht="24" spans="1:21">
      <c r="A118" s="8">
        <f>SUBTOTAL(103,C$4:C118)*1</f>
        <v>115</v>
      </c>
      <c r="B118" s="9">
        <v>521</v>
      </c>
      <c r="C118" s="10" t="s">
        <v>515</v>
      </c>
      <c r="D118" s="10" t="s">
        <v>113</v>
      </c>
      <c r="E118" s="9">
        <v>5</v>
      </c>
      <c r="F118" s="10" t="s">
        <v>516</v>
      </c>
      <c r="G118" s="10" t="s">
        <v>26</v>
      </c>
      <c r="H118" s="9" t="s">
        <v>501</v>
      </c>
      <c r="I118" s="10" t="s">
        <v>28</v>
      </c>
      <c r="J118" s="10" t="s">
        <v>40</v>
      </c>
      <c r="K118" s="10" t="s">
        <v>30</v>
      </c>
      <c r="L118" s="10" t="s">
        <v>41</v>
      </c>
      <c r="M118" s="10" t="s">
        <v>117</v>
      </c>
      <c r="N118" s="9" t="s">
        <v>161</v>
      </c>
      <c r="O118" s="10" t="s">
        <v>44</v>
      </c>
      <c r="P118" s="10" t="s">
        <v>35</v>
      </c>
      <c r="Q118" s="10" t="s">
        <v>119</v>
      </c>
      <c r="R118" s="10" t="s">
        <v>40</v>
      </c>
      <c r="S118" s="9">
        <v>78</v>
      </c>
      <c r="T118" s="9">
        <v>1</v>
      </c>
      <c r="U118" s="9"/>
    </row>
    <row r="119" s="1" customFormat="1" ht="24" spans="1:21">
      <c r="A119" s="8">
        <f>SUBTOTAL(103,C$4:C119)*1</f>
        <v>116</v>
      </c>
      <c r="B119" s="9">
        <v>520</v>
      </c>
      <c r="C119" s="10" t="s">
        <v>515</v>
      </c>
      <c r="D119" s="10" t="s">
        <v>113</v>
      </c>
      <c r="E119" s="9">
        <v>5</v>
      </c>
      <c r="F119" s="10" t="s">
        <v>517</v>
      </c>
      <c r="G119" s="10" t="s">
        <v>26</v>
      </c>
      <c r="H119" s="9" t="s">
        <v>518</v>
      </c>
      <c r="I119" s="10" t="s">
        <v>28</v>
      </c>
      <c r="J119" s="10" t="s">
        <v>40</v>
      </c>
      <c r="K119" s="10" t="s">
        <v>30</v>
      </c>
      <c r="L119" s="10" t="s">
        <v>519</v>
      </c>
      <c r="M119" s="10" t="s">
        <v>373</v>
      </c>
      <c r="N119" s="9" t="s">
        <v>161</v>
      </c>
      <c r="O119" s="10" t="s">
        <v>34</v>
      </c>
      <c r="P119" s="10" t="s">
        <v>35</v>
      </c>
      <c r="Q119" s="10" t="s">
        <v>119</v>
      </c>
      <c r="R119" s="10" t="s">
        <v>40</v>
      </c>
      <c r="S119" s="9">
        <v>76.8</v>
      </c>
      <c r="T119" s="9">
        <v>2</v>
      </c>
      <c r="U119" s="9"/>
    </row>
    <row r="120" s="1" customFormat="1" ht="24" spans="1:21">
      <c r="A120" s="8">
        <f>SUBTOTAL(103,C$4:C120)*1</f>
        <v>117</v>
      </c>
      <c r="B120" s="9">
        <v>514</v>
      </c>
      <c r="C120" s="10" t="s">
        <v>515</v>
      </c>
      <c r="D120" s="10" t="s">
        <v>113</v>
      </c>
      <c r="E120" s="9">
        <v>5</v>
      </c>
      <c r="F120" s="10" t="s">
        <v>520</v>
      </c>
      <c r="G120" s="10" t="s">
        <v>26</v>
      </c>
      <c r="H120" s="9" t="s">
        <v>521</v>
      </c>
      <c r="I120" s="10" t="s">
        <v>28</v>
      </c>
      <c r="J120" s="10" t="s">
        <v>40</v>
      </c>
      <c r="K120" s="10" t="s">
        <v>52</v>
      </c>
      <c r="L120" s="10" t="s">
        <v>41</v>
      </c>
      <c r="M120" s="10" t="s">
        <v>117</v>
      </c>
      <c r="N120" s="9" t="s">
        <v>199</v>
      </c>
      <c r="O120" s="10" t="s">
        <v>34</v>
      </c>
      <c r="P120" s="10" t="s">
        <v>35</v>
      </c>
      <c r="Q120" s="10" t="s">
        <v>119</v>
      </c>
      <c r="R120" s="10" t="s">
        <v>40</v>
      </c>
      <c r="S120" s="9">
        <v>76.2</v>
      </c>
      <c r="T120" s="9">
        <v>3</v>
      </c>
      <c r="U120" s="9"/>
    </row>
    <row r="121" s="1" customFormat="1" ht="24" spans="1:21">
      <c r="A121" s="8">
        <f>SUBTOTAL(103,C$4:C121)*1</f>
        <v>118</v>
      </c>
      <c r="B121" s="9">
        <v>516</v>
      </c>
      <c r="C121" s="10" t="s">
        <v>515</v>
      </c>
      <c r="D121" s="10" t="s">
        <v>113</v>
      </c>
      <c r="E121" s="9">
        <v>5</v>
      </c>
      <c r="F121" s="10" t="s">
        <v>522</v>
      </c>
      <c r="G121" s="10" t="s">
        <v>26</v>
      </c>
      <c r="H121" s="9" t="s">
        <v>523</v>
      </c>
      <c r="I121" s="10" t="s">
        <v>28</v>
      </c>
      <c r="J121" s="10" t="s">
        <v>40</v>
      </c>
      <c r="K121" s="10" t="s">
        <v>30</v>
      </c>
      <c r="L121" s="10" t="s">
        <v>41</v>
      </c>
      <c r="M121" s="10" t="s">
        <v>117</v>
      </c>
      <c r="N121" s="9" t="s">
        <v>161</v>
      </c>
      <c r="O121" s="10" t="s">
        <v>44</v>
      </c>
      <c r="P121" s="10" t="s">
        <v>35</v>
      </c>
      <c r="Q121" s="10" t="s">
        <v>119</v>
      </c>
      <c r="R121" s="10" t="s">
        <v>40</v>
      </c>
      <c r="S121" s="9">
        <v>76.2</v>
      </c>
      <c r="T121" s="9">
        <v>3</v>
      </c>
      <c r="U121" s="9"/>
    </row>
    <row r="122" s="1" customFormat="1" ht="24" spans="1:21">
      <c r="A122" s="8">
        <f>SUBTOTAL(103,C$4:C122)*1</f>
        <v>119</v>
      </c>
      <c r="B122" s="9">
        <v>519</v>
      </c>
      <c r="C122" s="10" t="s">
        <v>515</v>
      </c>
      <c r="D122" s="10" t="s">
        <v>113</v>
      </c>
      <c r="E122" s="9">
        <v>5</v>
      </c>
      <c r="F122" s="10" t="s">
        <v>524</v>
      </c>
      <c r="G122" s="10" t="s">
        <v>26</v>
      </c>
      <c r="H122" s="9" t="s">
        <v>525</v>
      </c>
      <c r="I122" s="10" t="s">
        <v>129</v>
      </c>
      <c r="J122" s="10" t="s">
        <v>234</v>
      </c>
      <c r="K122" s="10" t="s">
        <v>52</v>
      </c>
      <c r="L122" s="10" t="s">
        <v>41</v>
      </c>
      <c r="M122" s="10" t="s">
        <v>117</v>
      </c>
      <c r="N122" s="9" t="s">
        <v>199</v>
      </c>
      <c r="O122" s="10" t="s">
        <v>34</v>
      </c>
      <c r="P122" s="10" t="s">
        <v>35</v>
      </c>
      <c r="Q122" s="10" t="s">
        <v>119</v>
      </c>
      <c r="R122" s="10" t="s">
        <v>234</v>
      </c>
      <c r="S122" s="9">
        <v>75.8</v>
      </c>
      <c r="T122" s="9">
        <v>5</v>
      </c>
      <c r="U122" s="9"/>
    </row>
    <row r="123" s="1" customFormat="1" ht="24" spans="1:21">
      <c r="A123" s="8">
        <f>SUBTOTAL(103,C$4:C123)*1</f>
        <v>120</v>
      </c>
      <c r="B123" s="9">
        <v>183</v>
      </c>
      <c r="C123" s="10" t="s">
        <v>526</v>
      </c>
      <c r="D123" s="10" t="s">
        <v>74</v>
      </c>
      <c r="E123" s="14">
        <v>2</v>
      </c>
      <c r="F123" s="10" t="s">
        <v>527</v>
      </c>
      <c r="G123" s="10" t="s">
        <v>26</v>
      </c>
      <c r="H123" s="9" t="s">
        <v>528</v>
      </c>
      <c r="I123" s="10" t="s">
        <v>28</v>
      </c>
      <c r="J123" s="10" t="s">
        <v>29</v>
      </c>
      <c r="K123" s="10" t="s">
        <v>30</v>
      </c>
      <c r="L123" s="10" t="s">
        <v>529</v>
      </c>
      <c r="M123" s="10" t="s">
        <v>530</v>
      </c>
      <c r="N123" s="9" t="s">
        <v>405</v>
      </c>
      <c r="O123" s="10" t="s">
        <v>44</v>
      </c>
      <c r="P123" s="10" t="s">
        <v>45</v>
      </c>
      <c r="Q123" s="10" t="s">
        <v>255</v>
      </c>
      <c r="R123" s="10" t="s">
        <v>29</v>
      </c>
      <c r="S123" s="9">
        <v>82</v>
      </c>
      <c r="T123" s="9">
        <v>1</v>
      </c>
      <c r="U123" s="9"/>
    </row>
    <row r="124" s="1" customFormat="1" ht="38.25" customHeight="1" spans="1:21">
      <c r="A124" s="8">
        <f>SUBTOTAL(103,C$4:C124)*1</f>
        <v>121</v>
      </c>
      <c r="B124" s="9">
        <v>184</v>
      </c>
      <c r="C124" s="10" t="s">
        <v>526</v>
      </c>
      <c r="D124" s="10" t="s">
        <v>74</v>
      </c>
      <c r="E124" s="14">
        <v>2</v>
      </c>
      <c r="F124" s="10" t="s">
        <v>531</v>
      </c>
      <c r="G124" s="10" t="s">
        <v>26</v>
      </c>
      <c r="H124" s="9" t="s">
        <v>532</v>
      </c>
      <c r="I124" s="10" t="s">
        <v>28</v>
      </c>
      <c r="J124" s="10" t="s">
        <v>259</v>
      </c>
      <c r="K124" s="10" t="s">
        <v>52</v>
      </c>
      <c r="L124" s="10" t="s">
        <v>498</v>
      </c>
      <c r="M124" s="10" t="s">
        <v>110</v>
      </c>
      <c r="N124" s="9" t="s">
        <v>533</v>
      </c>
      <c r="O124" s="10" t="s">
        <v>44</v>
      </c>
      <c r="P124" s="10" t="s">
        <v>35</v>
      </c>
      <c r="Q124" s="10" t="s">
        <v>80</v>
      </c>
      <c r="R124" s="10" t="s">
        <v>259</v>
      </c>
      <c r="S124" s="9">
        <v>80.4</v>
      </c>
      <c r="T124" s="9">
        <v>2</v>
      </c>
      <c r="U124" s="9"/>
    </row>
    <row r="125" s="1" customFormat="1" ht="24" spans="1:21">
      <c r="A125" s="8">
        <f>SUBTOTAL(103,C$4:C125)*1</f>
        <v>122</v>
      </c>
      <c r="B125" s="9">
        <v>231</v>
      </c>
      <c r="C125" s="10" t="s">
        <v>526</v>
      </c>
      <c r="D125" s="10" t="s">
        <v>81</v>
      </c>
      <c r="E125" s="18">
        <v>1</v>
      </c>
      <c r="F125" s="10" t="s">
        <v>534</v>
      </c>
      <c r="G125" s="10" t="s">
        <v>26</v>
      </c>
      <c r="H125" s="9" t="s">
        <v>535</v>
      </c>
      <c r="I125" s="10" t="s">
        <v>28</v>
      </c>
      <c r="J125" s="10" t="s">
        <v>536</v>
      </c>
      <c r="K125" s="10" t="s">
        <v>30</v>
      </c>
      <c r="L125" s="10" t="s">
        <v>315</v>
      </c>
      <c r="M125" s="10" t="s">
        <v>283</v>
      </c>
      <c r="N125" s="9" t="s">
        <v>316</v>
      </c>
      <c r="O125" s="10" t="s">
        <v>44</v>
      </c>
      <c r="P125" s="10" t="s">
        <v>35</v>
      </c>
      <c r="Q125" s="10" t="s">
        <v>87</v>
      </c>
      <c r="R125" s="10" t="s">
        <v>537</v>
      </c>
      <c r="S125" s="9">
        <v>81.6</v>
      </c>
      <c r="T125" s="9">
        <v>1</v>
      </c>
      <c r="U125" s="9"/>
    </row>
    <row r="126" s="1" customFormat="1" ht="24" spans="1:21">
      <c r="A126" s="8">
        <f>SUBTOTAL(103,C$4:C126)*1</f>
        <v>123</v>
      </c>
      <c r="B126" s="9">
        <v>252</v>
      </c>
      <c r="C126" s="10" t="s">
        <v>526</v>
      </c>
      <c r="D126" s="10" t="s">
        <v>290</v>
      </c>
      <c r="E126" s="9">
        <v>1</v>
      </c>
      <c r="F126" s="10" t="s">
        <v>538</v>
      </c>
      <c r="G126" s="10" t="s">
        <v>49</v>
      </c>
      <c r="H126" s="9" t="s">
        <v>539</v>
      </c>
      <c r="I126" s="10" t="s">
        <v>28</v>
      </c>
      <c r="J126" s="10" t="s">
        <v>540</v>
      </c>
      <c r="K126" s="10" t="s">
        <v>61</v>
      </c>
      <c r="L126" s="10" t="s">
        <v>77</v>
      </c>
      <c r="M126" s="10" t="s">
        <v>293</v>
      </c>
      <c r="N126" s="9" t="s">
        <v>294</v>
      </c>
      <c r="O126" s="10" t="s">
        <v>44</v>
      </c>
      <c r="P126" s="10" t="s">
        <v>45</v>
      </c>
      <c r="Q126" s="10" t="s">
        <v>541</v>
      </c>
      <c r="R126" s="10" t="s">
        <v>540</v>
      </c>
      <c r="S126" s="9">
        <v>81.9</v>
      </c>
      <c r="T126" s="9">
        <v>1</v>
      </c>
      <c r="U126" s="9"/>
    </row>
    <row r="127" s="1" customFormat="1" ht="24" spans="1:21">
      <c r="A127" s="8">
        <f>SUBTOTAL(103,C$4:C127)*1</f>
        <v>124</v>
      </c>
      <c r="B127" s="9">
        <v>187</v>
      </c>
      <c r="C127" s="10" t="s">
        <v>542</v>
      </c>
      <c r="D127" s="10" t="s">
        <v>74</v>
      </c>
      <c r="E127" s="9">
        <v>1</v>
      </c>
      <c r="F127" s="10" t="s">
        <v>543</v>
      </c>
      <c r="G127" s="10" t="s">
        <v>26</v>
      </c>
      <c r="H127" s="9" t="s">
        <v>544</v>
      </c>
      <c r="I127" s="10" t="s">
        <v>28</v>
      </c>
      <c r="J127" s="10" t="s">
        <v>545</v>
      </c>
      <c r="K127" s="10" t="s">
        <v>61</v>
      </c>
      <c r="L127" s="10" t="s">
        <v>546</v>
      </c>
      <c r="M127" s="10" t="s">
        <v>353</v>
      </c>
      <c r="N127" s="9" t="s">
        <v>547</v>
      </c>
      <c r="O127" s="10" t="s">
        <v>44</v>
      </c>
      <c r="P127" s="10" t="s">
        <v>45</v>
      </c>
      <c r="Q127" s="10" t="s">
        <v>80</v>
      </c>
      <c r="R127" s="10" t="s">
        <v>545</v>
      </c>
      <c r="S127" s="9">
        <v>85.2</v>
      </c>
      <c r="T127" s="9">
        <v>1</v>
      </c>
      <c r="U127" s="9"/>
    </row>
    <row r="128" s="1" customFormat="1" ht="43.5" customHeight="1" spans="1:21">
      <c r="A128" s="8">
        <f>SUBTOTAL(103,C$4:C128)*1</f>
        <v>125</v>
      </c>
      <c r="B128" s="9">
        <v>11</v>
      </c>
      <c r="C128" s="10" t="s">
        <v>548</v>
      </c>
      <c r="D128" s="10" t="s">
        <v>89</v>
      </c>
      <c r="E128" s="9">
        <v>1</v>
      </c>
      <c r="F128" s="10" t="s">
        <v>549</v>
      </c>
      <c r="G128" s="10" t="s">
        <v>49</v>
      </c>
      <c r="H128" s="9" t="s">
        <v>550</v>
      </c>
      <c r="I128" s="10" t="s">
        <v>28</v>
      </c>
      <c r="J128" s="10" t="s">
        <v>29</v>
      </c>
      <c r="K128" s="10" t="s">
        <v>30</v>
      </c>
      <c r="L128" s="10" t="s">
        <v>77</v>
      </c>
      <c r="M128" s="10" t="s">
        <v>551</v>
      </c>
      <c r="N128" s="9" t="s">
        <v>552</v>
      </c>
      <c r="O128" s="10" t="s">
        <v>44</v>
      </c>
      <c r="P128" s="10" t="s">
        <v>35</v>
      </c>
      <c r="Q128" s="10" t="s">
        <v>95</v>
      </c>
      <c r="R128" s="10" t="s">
        <v>29</v>
      </c>
      <c r="S128" s="9">
        <v>75.4</v>
      </c>
      <c r="T128" s="9">
        <v>1</v>
      </c>
      <c r="U128" s="9"/>
    </row>
    <row r="129" s="1" customFormat="1" ht="39" customHeight="1" spans="1:21">
      <c r="A129" s="8">
        <f>SUBTOTAL(103,C$4:C129)*1</f>
        <v>126</v>
      </c>
      <c r="B129" s="9">
        <v>236</v>
      </c>
      <c r="C129" s="10" t="s">
        <v>548</v>
      </c>
      <c r="D129" s="10" t="s">
        <v>81</v>
      </c>
      <c r="E129" s="9">
        <v>2</v>
      </c>
      <c r="F129" s="10" t="s">
        <v>553</v>
      </c>
      <c r="G129" s="10" t="s">
        <v>26</v>
      </c>
      <c r="H129" s="9" t="s">
        <v>554</v>
      </c>
      <c r="I129" s="10" t="s">
        <v>28</v>
      </c>
      <c r="J129" s="10" t="s">
        <v>60</v>
      </c>
      <c r="K129" s="10" t="s">
        <v>52</v>
      </c>
      <c r="L129" s="10" t="s">
        <v>555</v>
      </c>
      <c r="M129" s="10" t="s">
        <v>556</v>
      </c>
      <c r="N129" s="9" t="s">
        <v>557</v>
      </c>
      <c r="O129" s="10" t="s">
        <v>44</v>
      </c>
      <c r="P129" s="10" t="s">
        <v>45</v>
      </c>
      <c r="Q129" s="10" t="s">
        <v>87</v>
      </c>
      <c r="R129" s="10" t="s">
        <v>60</v>
      </c>
      <c r="S129" s="9">
        <v>84.6</v>
      </c>
      <c r="T129" s="9">
        <v>1</v>
      </c>
      <c r="U129" s="9"/>
    </row>
    <row r="130" s="1" customFormat="1" ht="24" spans="1:21">
      <c r="A130" s="8">
        <f>SUBTOTAL(103,C$4:C130)*1</f>
        <v>127</v>
      </c>
      <c r="B130" s="9">
        <v>528</v>
      </c>
      <c r="C130" s="10" t="s">
        <v>558</v>
      </c>
      <c r="D130" s="10" t="s">
        <v>113</v>
      </c>
      <c r="E130" s="9">
        <v>12</v>
      </c>
      <c r="F130" s="10" t="s">
        <v>559</v>
      </c>
      <c r="G130" s="10" t="s">
        <v>26</v>
      </c>
      <c r="H130" s="9" t="s">
        <v>560</v>
      </c>
      <c r="I130" s="10" t="s">
        <v>28</v>
      </c>
      <c r="J130" s="10" t="s">
        <v>60</v>
      </c>
      <c r="K130" s="10" t="s">
        <v>30</v>
      </c>
      <c r="L130" s="10" t="s">
        <v>315</v>
      </c>
      <c r="M130" s="10" t="s">
        <v>117</v>
      </c>
      <c r="N130" s="9" t="s">
        <v>561</v>
      </c>
      <c r="O130" s="10" t="s">
        <v>34</v>
      </c>
      <c r="P130" s="10" t="s">
        <v>35</v>
      </c>
      <c r="Q130" s="10" t="s">
        <v>119</v>
      </c>
      <c r="R130" s="10" t="s">
        <v>40</v>
      </c>
      <c r="S130" s="17" t="s">
        <v>562</v>
      </c>
      <c r="T130" s="9">
        <v>1</v>
      </c>
      <c r="U130" s="9"/>
    </row>
    <row r="131" s="1" customFormat="1" ht="24" spans="1:21">
      <c r="A131" s="8">
        <f>SUBTOTAL(103,C$4:C131)*1</f>
        <v>128</v>
      </c>
      <c r="B131" s="9">
        <v>545</v>
      </c>
      <c r="C131" s="10" t="s">
        <v>558</v>
      </c>
      <c r="D131" s="10" t="s">
        <v>113</v>
      </c>
      <c r="E131" s="9">
        <v>12</v>
      </c>
      <c r="F131" s="10" t="s">
        <v>563</v>
      </c>
      <c r="G131" s="10" t="s">
        <v>26</v>
      </c>
      <c r="H131" s="9" t="s">
        <v>564</v>
      </c>
      <c r="I131" s="10" t="s">
        <v>28</v>
      </c>
      <c r="J131" s="10" t="s">
        <v>68</v>
      </c>
      <c r="K131" s="10" t="s">
        <v>52</v>
      </c>
      <c r="L131" s="10" t="s">
        <v>216</v>
      </c>
      <c r="M131" s="10" t="s">
        <v>117</v>
      </c>
      <c r="N131" s="9" t="s">
        <v>565</v>
      </c>
      <c r="O131" s="10" t="s">
        <v>34</v>
      </c>
      <c r="P131" s="10" t="s">
        <v>35</v>
      </c>
      <c r="Q131" s="10" t="s">
        <v>119</v>
      </c>
      <c r="R131" s="10" t="s">
        <v>68</v>
      </c>
      <c r="S131" s="17" t="s">
        <v>566</v>
      </c>
      <c r="T131" s="9">
        <v>2</v>
      </c>
      <c r="U131" s="9"/>
    </row>
    <row r="132" s="1" customFormat="1" ht="33.75" spans="1:21">
      <c r="A132" s="8">
        <f>SUBTOTAL(103,C$4:C132)*1</f>
        <v>129</v>
      </c>
      <c r="B132" s="9">
        <v>539</v>
      </c>
      <c r="C132" s="10" t="s">
        <v>558</v>
      </c>
      <c r="D132" s="10" t="s">
        <v>113</v>
      </c>
      <c r="E132" s="9">
        <v>12</v>
      </c>
      <c r="F132" s="10" t="s">
        <v>567</v>
      </c>
      <c r="G132" s="10" t="s">
        <v>26</v>
      </c>
      <c r="H132" s="13">
        <v>34960</v>
      </c>
      <c r="I132" s="10" t="s">
        <v>28</v>
      </c>
      <c r="J132" s="10" t="s">
        <v>40</v>
      </c>
      <c r="K132" s="10" t="s">
        <v>52</v>
      </c>
      <c r="L132" s="10" t="s">
        <v>131</v>
      </c>
      <c r="M132" s="10" t="s">
        <v>117</v>
      </c>
      <c r="N132" s="9" t="s">
        <v>568</v>
      </c>
      <c r="O132" s="10" t="s">
        <v>34</v>
      </c>
      <c r="P132" s="10" t="s">
        <v>35</v>
      </c>
      <c r="Q132" s="10" t="s">
        <v>119</v>
      </c>
      <c r="R132" s="10" t="s">
        <v>40</v>
      </c>
      <c r="S132" s="17" t="s">
        <v>569</v>
      </c>
      <c r="T132" s="9">
        <v>3</v>
      </c>
      <c r="U132" s="9"/>
    </row>
    <row r="133" s="1" customFormat="1" ht="24" spans="1:21">
      <c r="A133" s="8">
        <f>SUBTOTAL(103,C$4:C133)*1</f>
        <v>130</v>
      </c>
      <c r="B133" s="9">
        <v>542</v>
      </c>
      <c r="C133" s="10" t="s">
        <v>558</v>
      </c>
      <c r="D133" s="10" t="s">
        <v>113</v>
      </c>
      <c r="E133" s="9">
        <v>12</v>
      </c>
      <c r="F133" s="10" t="s">
        <v>570</v>
      </c>
      <c r="G133" s="10" t="s">
        <v>26</v>
      </c>
      <c r="H133" s="9" t="s">
        <v>571</v>
      </c>
      <c r="I133" s="10" t="s">
        <v>28</v>
      </c>
      <c r="J133" s="10" t="s">
        <v>68</v>
      </c>
      <c r="K133" s="10" t="s">
        <v>52</v>
      </c>
      <c r="L133" s="10" t="s">
        <v>156</v>
      </c>
      <c r="M133" s="10" t="s">
        <v>572</v>
      </c>
      <c r="N133" s="9" t="s">
        <v>405</v>
      </c>
      <c r="O133" s="10" t="s">
        <v>34</v>
      </c>
      <c r="P133" s="10" t="s">
        <v>35</v>
      </c>
      <c r="Q133" s="10" t="s">
        <v>119</v>
      </c>
      <c r="R133" s="10" t="s">
        <v>68</v>
      </c>
      <c r="S133" s="17" t="s">
        <v>573</v>
      </c>
      <c r="T133" s="9">
        <v>4</v>
      </c>
      <c r="U133" s="9"/>
    </row>
    <row r="134" s="1" customFormat="1" ht="24" spans="1:21">
      <c r="A134" s="8">
        <f>SUBTOTAL(103,C$4:C134)*1</f>
        <v>131</v>
      </c>
      <c r="B134" s="9">
        <v>530</v>
      </c>
      <c r="C134" s="10" t="s">
        <v>558</v>
      </c>
      <c r="D134" s="10" t="s">
        <v>113</v>
      </c>
      <c r="E134" s="9">
        <v>12</v>
      </c>
      <c r="F134" s="10" t="s">
        <v>574</v>
      </c>
      <c r="G134" s="10" t="s">
        <v>26</v>
      </c>
      <c r="H134" s="9" t="s">
        <v>575</v>
      </c>
      <c r="I134" s="10" t="s">
        <v>28</v>
      </c>
      <c r="J134" s="10" t="s">
        <v>40</v>
      </c>
      <c r="K134" s="10" t="s">
        <v>52</v>
      </c>
      <c r="L134" s="10" t="s">
        <v>156</v>
      </c>
      <c r="M134" s="10" t="s">
        <v>117</v>
      </c>
      <c r="N134" s="9" t="s">
        <v>420</v>
      </c>
      <c r="O134" s="10" t="s">
        <v>34</v>
      </c>
      <c r="P134" s="10" t="s">
        <v>35</v>
      </c>
      <c r="Q134" s="10" t="s">
        <v>119</v>
      </c>
      <c r="R134" s="10" t="s">
        <v>40</v>
      </c>
      <c r="S134" s="17" t="s">
        <v>576</v>
      </c>
      <c r="T134" s="9">
        <v>5</v>
      </c>
      <c r="U134" s="9"/>
    </row>
    <row r="135" s="1" customFormat="1" ht="24" spans="1:21">
      <c r="A135" s="8">
        <f>SUBTOTAL(103,C$4:C135)*1</f>
        <v>132</v>
      </c>
      <c r="B135" s="9">
        <v>540</v>
      </c>
      <c r="C135" s="10" t="s">
        <v>558</v>
      </c>
      <c r="D135" s="10" t="s">
        <v>113</v>
      </c>
      <c r="E135" s="9">
        <v>12</v>
      </c>
      <c r="F135" s="10" t="s">
        <v>577</v>
      </c>
      <c r="G135" s="10" t="s">
        <v>26</v>
      </c>
      <c r="H135" s="9" t="s">
        <v>578</v>
      </c>
      <c r="I135" s="10" t="s">
        <v>28</v>
      </c>
      <c r="J135" s="10" t="s">
        <v>579</v>
      </c>
      <c r="K135" s="10" t="s">
        <v>52</v>
      </c>
      <c r="L135" s="10" t="s">
        <v>156</v>
      </c>
      <c r="M135" s="10" t="s">
        <v>117</v>
      </c>
      <c r="N135" s="9" t="s">
        <v>137</v>
      </c>
      <c r="O135" s="10" t="s">
        <v>34</v>
      </c>
      <c r="P135" s="10" t="s">
        <v>35</v>
      </c>
      <c r="Q135" s="10" t="s">
        <v>119</v>
      </c>
      <c r="R135" s="10" t="s">
        <v>579</v>
      </c>
      <c r="S135" s="17" t="s">
        <v>580</v>
      </c>
      <c r="T135" s="9">
        <v>6</v>
      </c>
      <c r="U135" s="9"/>
    </row>
    <row r="136" s="1" customFormat="1" ht="24" spans="1:21">
      <c r="A136" s="8">
        <f>SUBTOTAL(103,C$4:C136)*1</f>
        <v>133</v>
      </c>
      <c r="B136" s="9">
        <v>529</v>
      </c>
      <c r="C136" s="10" t="s">
        <v>558</v>
      </c>
      <c r="D136" s="10" t="s">
        <v>113</v>
      </c>
      <c r="E136" s="9">
        <v>12</v>
      </c>
      <c r="F136" s="10" t="s">
        <v>581</v>
      </c>
      <c r="G136" s="10" t="s">
        <v>26</v>
      </c>
      <c r="H136" s="9" t="s">
        <v>582</v>
      </c>
      <c r="I136" s="10" t="s">
        <v>28</v>
      </c>
      <c r="J136" s="10" t="s">
        <v>68</v>
      </c>
      <c r="K136" s="10" t="s">
        <v>52</v>
      </c>
      <c r="L136" s="10" t="s">
        <v>156</v>
      </c>
      <c r="M136" s="10" t="s">
        <v>117</v>
      </c>
      <c r="N136" s="9" t="s">
        <v>426</v>
      </c>
      <c r="O136" s="10" t="s">
        <v>34</v>
      </c>
      <c r="P136" s="10" t="s">
        <v>35</v>
      </c>
      <c r="Q136" s="10" t="s">
        <v>119</v>
      </c>
      <c r="R136" s="10" t="s">
        <v>68</v>
      </c>
      <c r="S136" s="17" t="s">
        <v>583</v>
      </c>
      <c r="T136" s="9">
        <v>7</v>
      </c>
      <c r="U136" s="9"/>
    </row>
    <row r="137" s="1" customFormat="1" ht="24" spans="1:21">
      <c r="A137" s="8">
        <f>SUBTOTAL(103,C$4:C137)*1</f>
        <v>134</v>
      </c>
      <c r="B137" s="9">
        <v>547</v>
      </c>
      <c r="C137" s="10" t="s">
        <v>558</v>
      </c>
      <c r="D137" s="10" t="s">
        <v>113</v>
      </c>
      <c r="E137" s="9">
        <v>12</v>
      </c>
      <c r="F137" s="10" t="s">
        <v>584</v>
      </c>
      <c r="G137" s="10" t="s">
        <v>26</v>
      </c>
      <c r="H137" s="9" t="s">
        <v>585</v>
      </c>
      <c r="I137" s="10" t="s">
        <v>28</v>
      </c>
      <c r="J137" s="10" t="s">
        <v>68</v>
      </c>
      <c r="K137" s="10" t="s">
        <v>52</v>
      </c>
      <c r="L137" s="10" t="s">
        <v>41</v>
      </c>
      <c r="M137" s="10" t="s">
        <v>117</v>
      </c>
      <c r="N137" s="9" t="s">
        <v>586</v>
      </c>
      <c r="O137" s="10" t="s">
        <v>44</v>
      </c>
      <c r="P137" s="10" t="s">
        <v>35</v>
      </c>
      <c r="Q137" s="10" t="s">
        <v>119</v>
      </c>
      <c r="R137" s="10" t="s">
        <v>68</v>
      </c>
      <c r="S137" s="17" t="s">
        <v>587</v>
      </c>
      <c r="T137" s="9">
        <v>8</v>
      </c>
      <c r="U137" s="9"/>
    </row>
    <row r="138" s="1" customFormat="1" ht="24" spans="1:21">
      <c r="A138" s="8">
        <f>SUBTOTAL(103,C$4:C138)*1</f>
        <v>135</v>
      </c>
      <c r="B138" s="9">
        <v>534</v>
      </c>
      <c r="C138" s="10" t="s">
        <v>558</v>
      </c>
      <c r="D138" s="10" t="s">
        <v>113</v>
      </c>
      <c r="E138" s="9">
        <v>12</v>
      </c>
      <c r="F138" s="10" t="s">
        <v>588</v>
      </c>
      <c r="G138" s="10" t="s">
        <v>26</v>
      </c>
      <c r="H138" s="9" t="s">
        <v>589</v>
      </c>
      <c r="I138" s="10" t="s">
        <v>28</v>
      </c>
      <c r="J138" s="10" t="s">
        <v>68</v>
      </c>
      <c r="K138" s="10" t="s">
        <v>52</v>
      </c>
      <c r="L138" s="10" t="s">
        <v>156</v>
      </c>
      <c r="M138" s="10" t="s">
        <v>117</v>
      </c>
      <c r="N138" s="9" t="s">
        <v>187</v>
      </c>
      <c r="O138" s="10" t="s">
        <v>34</v>
      </c>
      <c r="P138" s="10" t="s">
        <v>35</v>
      </c>
      <c r="Q138" s="10" t="s">
        <v>119</v>
      </c>
      <c r="R138" s="10" t="s">
        <v>155</v>
      </c>
      <c r="S138" s="17" t="s">
        <v>587</v>
      </c>
      <c r="T138" s="9">
        <v>8</v>
      </c>
      <c r="U138" s="9"/>
    </row>
    <row r="139" s="1" customFormat="1" ht="24" spans="1:21">
      <c r="A139" s="8">
        <f>SUBTOTAL(103,C$4:C139)*1</f>
        <v>136</v>
      </c>
      <c r="B139" s="9">
        <v>526</v>
      </c>
      <c r="C139" s="10" t="s">
        <v>558</v>
      </c>
      <c r="D139" s="10" t="s">
        <v>113</v>
      </c>
      <c r="E139" s="9">
        <v>12</v>
      </c>
      <c r="F139" s="10" t="s">
        <v>590</v>
      </c>
      <c r="G139" s="10" t="s">
        <v>26</v>
      </c>
      <c r="H139" s="9" t="s">
        <v>591</v>
      </c>
      <c r="I139" s="10" t="s">
        <v>28</v>
      </c>
      <c r="J139" s="10" t="s">
        <v>68</v>
      </c>
      <c r="K139" s="10" t="s">
        <v>52</v>
      </c>
      <c r="L139" s="10" t="s">
        <v>315</v>
      </c>
      <c r="M139" s="10" t="s">
        <v>117</v>
      </c>
      <c r="N139" s="9" t="s">
        <v>592</v>
      </c>
      <c r="O139" s="10" t="s">
        <v>34</v>
      </c>
      <c r="P139" s="10" t="s">
        <v>35</v>
      </c>
      <c r="Q139" s="10" t="s">
        <v>119</v>
      </c>
      <c r="R139" s="10" t="s">
        <v>68</v>
      </c>
      <c r="S139" s="17" t="s">
        <v>593</v>
      </c>
      <c r="T139" s="9">
        <v>10</v>
      </c>
      <c r="U139" s="9"/>
    </row>
    <row r="140" s="1" customFormat="1" ht="24" spans="1:21">
      <c r="A140" s="8">
        <f>SUBTOTAL(103,C$4:C140)*1</f>
        <v>137</v>
      </c>
      <c r="B140" s="9">
        <v>532</v>
      </c>
      <c r="C140" s="10" t="s">
        <v>558</v>
      </c>
      <c r="D140" s="10" t="s">
        <v>113</v>
      </c>
      <c r="E140" s="9">
        <v>12</v>
      </c>
      <c r="F140" s="10" t="s">
        <v>594</v>
      </c>
      <c r="G140" s="10" t="s">
        <v>26</v>
      </c>
      <c r="H140" s="9" t="s">
        <v>595</v>
      </c>
      <c r="I140" s="10" t="s">
        <v>28</v>
      </c>
      <c r="J140" s="10" t="s">
        <v>40</v>
      </c>
      <c r="K140" s="10" t="s">
        <v>52</v>
      </c>
      <c r="L140" s="10" t="s">
        <v>41</v>
      </c>
      <c r="M140" s="10" t="s">
        <v>117</v>
      </c>
      <c r="N140" s="9" t="s">
        <v>395</v>
      </c>
      <c r="O140" s="10" t="s">
        <v>34</v>
      </c>
      <c r="P140" s="10" t="s">
        <v>35</v>
      </c>
      <c r="Q140" s="10" t="s">
        <v>119</v>
      </c>
      <c r="R140" s="10" t="s">
        <v>40</v>
      </c>
      <c r="S140" s="17" t="s">
        <v>596</v>
      </c>
      <c r="T140" s="9">
        <v>11</v>
      </c>
      <c r="U140" s="9"/>
    </row>
    <row r="141" s="1" customFormat="1" ht="24" spans="1:21">
      <c r="A141" s="8">
        <f>SUBTOTAL(103,C$4:C141)*1</f>
        <v>138</v>
      </c>
      <c r="B141" s="9">
        <v>14</v>
      </c>
      <c r="C141" s="10" t="s">
        <v>597</v>
      </c>
      <c r="D141" s="10" t="s">
        <v>598</v>
      </c>
      <c r="E141" s="9">
        <v>1</v>
      </c>
      <c r="F141" s="10" t="s">
        <v>599</v>
      </c>
      <c r="G141" s="10" t="s">
        <v>49</v>
      </c>
      <c r="H141" s="9" t="s">
        <v>600</v>
      </c>
      <c r="I141" s="10" t="s">
        <v>28</v>
      </c>
      <c r="J141" s="10" t="s">
        <v>51</v>
      </c>
      <c r="K141" s="10" t="s">
        <v>30</v>
      </c>
      <c r="L141" s="10" t="s">
        <v>455</v>
      </c>
      <c r="M141" s="10" t="s">
        <v>601</v>
      </c>
      <c r="N141" s="9" t="s">
        <v>602</v>
      </c>
      <c r="O141" s="10" t="s">
        <v>34</v>
      </c>
      <c r="P141" s="10" t="s">
        <v>35</v>
      </c>
      <c r="Q141" s="10" t="s">
        <v>603</v>
      </c>
      <c r="R141" s="10" t="s">
        <v>51</v>
      </c>
      <c r="S141" s="9">
        <v>85.3</v>
      </c>
      <c r="T141" s="9">
        <v>1</v>
      </c>
      <c r="U141" s="9"/>
    </row>
    <row r="142" s="1" customFormat="1" ht="24" spans="1:21">
      <c r="A142" s="8">
        <f>SUBTOTAL(103,C$4:C142)*1</f>
        <v>139</v>
      </c>
      <c r="B142" s="9">
        <v>76</v>
      </c>
      <c r="C142" s="10" t="s">
        <v>597</v>
      </c>
      <c r="D142" s="10" t="s">
        <v>96</v>
      </c>
      <c r="E142" s="9">
        <v>1</v>
      </c>
      <c r="F142" s="10" t="s">
        <v>604</v>
      </c>
      <c r="G142" s="10" t="s">
        <v>26</v>
      </c>
      <c r="H142" s="9" t="s">
        <v>605</v>
      </c>
      <c r="I142" s="10" t="s">
        <v>28</v>
      </c>
      <c r="J142" s="10" t="s">
        <v>40</v>
      </c>
      <c r="K142" s="10" t="s">
        <v>30</v>
      </c>
      <c r="L142" s="10" t="s">
        <v>216</v>
      </c>
      <c r="M142" s="10" t="s">
        <v>343</v>
      </c>
      <c r="N142" s="9" t="s">
        <v>71</v>
      </c>
      <c r="O142" s="10" t="s">
        <v>34</v>
      </c>
      <c r="P142" s="10" t="s">
        <v>35</v>
      </c>
      <c r="Q142" s="10" t="s">
        <v>102</v>
      </c>
      <c r="R142" s="10" t="s">
        <v>40</v>
      </c>
      <c r="S142" s="9">
        <v>82.8</v>
      </c>
      <c r="T142" s="9">
        <v>1</v>
      </c>
      <c r="U142" s="9"/>
    </row>
    <row r="143" s="1" customFormat="1" ht="40.5" customHeight="1" spans="1:21">
      <c r="A143" s="8">
        <f>SUBTOTAL(103,C$4:C143)*1</f>
        <v>140</v>
      </c>
      <c r="B143" s="9">
        <v>555</v>
      </c>
      <c r="C143" s="10" t="s">
        <v>606</v>
      </c>
      <c r="D143" s="10" t="s">
        <v>113</v>
      </c>
      <c r="E143" s="19">
        <v>11</v>
      </c>
      <c r="F143" s="10" t="s">
        <v>607</v>
      </c>
      <c r="G143" s="10" t="s">
        <v>26</v>
      </c>
      <c r="H143" s="9" t="s">
        <v>608</v>
      </c>
      <c r="I143" s="10" t="s">
        <v>28</v>
      </c>
      <c r="J143" s="10" t="s">
        <v>40</v>
      </c>
      <c r="K143" s="10" t="s">
        <v>52</v>
      </c>
      <c r="L143" s="10" t="s">
        <v>41</v>
      </c>
      <c r="M143" s="10" t="s">
        <v>117</v>
      </c>
      <c r="N143" s="9" t="s">
        <v>609</v>
      </c>
      <c r="O143" s="10" t="s">
        <v>34</v>
      </c>
      <c r="P143" s="10" t="s">
        <v>35</v>
      </c>
      <c r="Q143" s="10" t="s">
        <v>119</v>
      </c>
      <c r="R143" s="10" t="s">
        <v>40</v>
      </c>
      <c r="S143" s="9">
        <v>81.54</v>
      </c>
      <c r="T143" s="9">
        <v>1</v>
      </c>
      <c r="U143" s="9"/>
    </row>
    <row r="144" s="1" customFormat="1" ht="40.5" customHeight="1" spans="1:21">
      <c r="A144" s="8">
        <f>SUBTOTAL(103,C$4:C144)*1</f>
        <v>141</v>
      </c>
      <c r="B144" s="9">
        <v>553</v>
      </c>
      <c r="C144" s="10" t="s">
        <v>606</v>
      </c>
      <c r="D144" s="10" t="s">
        <v>113</v>
      </c>
      <c r="E144" s="19">
        <v>11</v>
      </c>
      <c r="F144" s="10" t="s">
        <v>610</v>
      </c>
      <c r="G144" s="10" t="s">
        <v>26</v>
      </c>
      <c r="H144" s="9" t="s">
        <v>611</v>
      </c>
      <c r="I144" s="10" t="s">
        <v>28</v>
      </c>
      <c r="J144" s="10" t="s">
        <v>40</v>
      </c>
      <c r="K144" s="10" t="s">
        <v>52</v>
      </c>
      <c r="L144" s="10" t="s">
        <v>216</v>
      </c>
      <c r="M144" s="10" t="s">
        <v>117</v>
      </c>
      <c r="N144" s="9" t="s">
        <v>426</v>
      </c>
      <c r="O144" s="10" t="s">
        <v>34</v>
      </c>
      <c r="P144" s="10" t="s">
        <v>35</v>
      </c>
      <c r="Q144" s="10" t="s">
        <v>119</v>
      </c>
      <c r="R144" s="10" t="s">
        <v>40</v>
      </c>
      <c r="S144" s="9">
        <v>75.52</v>
      </c>
      <c r="T144" s="9">
        <v>2</v>
      </c>
      <c r="U144" s="9"/>
    </row>
    <row r="145" s="1" customFormat="1" ht="39.75" customHeight="1" spans="1:21">
      <c r="A145" s="8">
        <f>SUBTOTAL(103,C$4:C145)*1</f>
        <v>142</v>
      </c>
      <c r="B145" s="9">
        <v>551</v>
      </c>
      <c r="C145" s="10" t="s">
        <v>606</v>
      </c>
      <c r="D145" s="10" t="s">
        <v>113</v>
      </c>
      <c r="E145" s="19">
        <v>11</v>
      </c>
      <c r="F145" s="10" t="s">
        <v>612</v>
      </c>
      <c r="G145" s="10" t="s">
        <v>26</v>
      </c>
      <c r="H145" s="9" t="s">
        <v>613</v>
      </c>
      <c r="I145" s="10" t="s">
        <v>28</v>
      </c>
      <c r="J145" s="10" t="s">
        <v>269</v>
      </c>
      <c r="K145" s="10" t="s">
        <v>52</v>
      </c>
      <c r="L145" s="10" t="s">
        <v>614</v>
      </c>
      <c r="M145" s="10" t="s">
        <v>117</v>
      </c>
      <c r="N145" s="9" t="s">
        <v>615</v>
      </c>
      <c r="O145" s="10" t="s">
        <v>34</v>
      </c>
      <c r="P145" s="10" t="s">
        <v>35</v>
      </c>
      <c r="Q145" s="10" t="s">
        <v>119</v>
      </c>
      <c r="R145" s="10" t="s">
        <v>269</v>
      </c>
      <c r="S145" s="9">
        <v>73.62</v>
      </c>
      <c r="T145" s="9">
        <v>3</v>
      </c>
      <c r="U145" s="9"/>
    </row>
    <row r="146" s="1" customFormat="1" ht="40.5" customHeight="1" spans="1:21">
      <c r="A146" s="8">
        <f>SUBTOTAL(103,C$4:C146)*1</f>
        <v>143</v>
      </c>
      <c r="B146" s="9">
        <v>552</v>
      </c>
      <c r="C146" s="10" t="s">
        <v>606</v>
      </c>
      <c r="D146" s="10" t="s">
        <v>113</v>
      </c>
      <c r="E146" s="19">
        <v>11</v>
      </c>
      <c r="F146" s="10" t="s">
        <v>616</v>
      </c>
      <c r="G146" s="10" t="s">
        <v>26</v>
      </c>
      <c r="H146" s="13">
        <v>36377</v>
      </c>
      <c r="I146" s="10" t="s">
        <v>28</v>
      </c>
      <c r="J146" s="10" t="s">
        <v>40</v>
      </c>
      <c r="K146" s="10" t="s">
        <v>30</v>
      </c>
      <c r="L146" s="10" t="s">
        <v>617</v>
      </c>
      <c r="M146" s="10" t="s">
        <v>117</v>
      </c>
      <c r="N146" s="9" t="s">
        <v>137</v>
      </c>
      <c r="O146" s="10" t="s">
        <v>34</v>
      </c>
      <c r="P146" s="10" t="s">
        <v>35</v>
      </c>
      <c r="Q146" s="10" t="s">
        <v>119</v>
      </c>
      <c r="R146" s="10" t="s">
        <v>40</v>
      </c>
      <c r="S146" s="9">
        <v>72.62</v>
      </c>
      <c r="T146" s="9">
        <v>4</v>
      </c>
      <c r="U146" s="9"/>
    </row>
    <row r="147" s="1" customFormat="1" ht="24" spans="1:21">
      <c r="A147" s="8">
        <f>SUBTOTAL(103,C$4:C147)*1</f>
        <v>144</v>
      </c>
      <c r="B147" s="9">
        <v>554</v>
      </c>
      <c r="C147" s="10" t="s">
        <v>606</v>
      </c>
      <c r="D147" s="10" t="s">
        <v>113</v>
      </c>
      <c r="E147" s="19">
        <v>11</v>
      </c>
      <c r="F147" s="10" t="s">
        <v>618</v>
      </c>
      <c r="G147" s="10" t="s">
        <v>26</v>
      </c>
      <c r="H147" s="9" t="s">
        <v>619</v>
      </c>
      <c r="I147" s="10" t="s">
        <v>28</v>
      </c>
      <c r="J147" s="10" t="s">
        <v>40</v>
      </c>
      <c r="K147" s="10" t="s">
        <v>52</v>
      </c>
      <c r="L147" s="10" t="s">
        <v>41</v>
      </c>
      <c r="M147" s="10" t="s">
        <v>117</v>
      </c>
      <c r="N147" s="9" t="s">
        <v>620</v>
      </c>
      <c r="O147" s="10" t="s">
        <v>34</v>
      </c>
      <c r="P147" s="10" t="s">
        <v>35</v>
      </c>
      <c r="Q147" s="10" t="s">
        <v>119</v>
      </c>
      <c r="R147" s="10" t="s">
        <v>40</v>
      </c>
      <c r="S147" s="9">
        <v>71.82</v>
      </c>
      <c r="T147" s="9">
        <v>5</v>
      </c>
      <c r="U147" s="9"/>
    </row>
    <row r="148" s="1" customFormat="1" ht="24" spans="1:21">
      <c r="A148" s="8">
        <f>SUBTOTAL(103,C$4:C148)*1</f>
        <v>145</v>
      </c>
      <c r="B148" s="9">
        <v>557</v>
      </c>
      <c r="C148" s="10" t="s">
        <v>606</v>
      </c>
      <c r="D148" s="10" t="s">
        <v>113</v>
      </c>
      <c r="E148" s="19">
        <v>11</v>
      </c>
      <c r="F148" s="10" t="s">
        <v>621</v>
      </c>
      <c r="G148" s="10" t="s">
        <v>26</v>
      </c>
      <c r="H148" s="9" t="s">
        <v>622</v>
      </c>
      <c r="I148" s="10" t="s">
        <v>28</v>
      </c>
      <c r="J148" s="10" t="s">
        <v>40</v>
      </c>
      <c r="K148" s="10" t="s">
        <v>52</v>
      </c>
      <c r="L148" s="10" t="s">
        <v>41</v>
      </c>
      <c r="M148" s="10" t="s">
        <v>117</v>
      </c>
      <c r="N148" s="9" t="s">
        <v>623</v>
      </c>
      <c r="O148" s="10" t="s">
        <v>44</v>
      </c>
      <c r="P148" s="10" t="s">
        <v>35</v>
      </c>
      <c r="Q148" s="10" t="s">
        <v>119</v>
      </c>
      <c r="R148" s="10" t="s">
        <v>40</v>
      </c>
      <c r="S148" s="9">
        <v>70.54</v>
      </c>
      <c r="T148" s="9">
        <v>6</v>
      </c>
      <c r="U148" s="9"/>
    </row>
    <row r="149" s="1" customFormat="1" ht="39" customHeight="1" spans="1:21">
      <c r="A149" s="8">
        <f>SUBTOTAL(103,C$4:C149)*1</f>
        <v>146</v>
      </c>
      <c r="B149" s="9">
        <v>77</v>
      </c>
      <c r="C149" s="10" t="s">
        <v>624</v>
      </c>
      <c r="D149" s="10" t="s">
        <v>96</v>
      </c>
      <c r="E149" s="9">
        <v>1</v>
      </c>
      <c r="F149" s="10" t="s">
        <v>625</v>
      </c>
      <c r="G149" s="10" t="s">
        <v>26</v>
      </c>
      <c r="H149" s="9" t="s">
        <v>626</v>
      </c>
      <c r="I149" s="10" t="s">
        <v>28</v>
      </c>
      <c r="J149" s="10" t="s">
        <v>155</v>
      </c>
      <c r="K149" s="10" t="s">
        <v>52</v>
      </c>
      <c r="L149" s="10" t="s">
        <v>69</v>
      </c>
      <c r="M149" s="10" t="s">
        <v>101</v>
      </c>
      <c r="N149" s="9" t="s">
        <v>277</v>
      </c>
      <c r="O149" s="10" t="s">
        <v>34</v>
      </c>
      <c r="P149" s="10" t="s">
        <v>45</v>
      </c>
      <c r="Q149" s="10" t="s">
        <v>102</v>
      </c>
      <c r="R149" s="10" t="s">
        <v>155</v>
      </c>
      <c r="S149" s="9">
        <v>85.6</v>
      </c>
      <c r="T149" s="9">
        <v>1</v>
      </c>
      <c r="U149" s="9"/>
    </row>
    <row r="150" s="1" customFormat="1" ht="42.75" customHeight="1" spans="1:21">
      <c r="A150" s="8">
        <f>SUBTOTAL(103,C$4:C150)*1</f>
        <v>147</v>
      </c>
      <c r="B150" s="9">
        <v>191</v>
      </c>
      <c r="C150" s="10" t="s">
        <v>624</v>
      </c>
      <c r="D150" s="10" t="s">
        <v>74</v>
      </c>
      <c r="E150" s="9">
        <v>1</v>
      </c>
      <c r="F150" s="10" t="s">
        <v>627</v>
      </c>
      <c r="G150" s="10" t="s">
        <v>26</v>
      </c>
      <c r="H150" s="9" t="s">
        <v>628</v>
      </c>
      <c r="I150" s="10" t="s">
        <v>28</v>
      </c>
      <c r="J150" s="10" t="s">
        <v>40</v>
      </c>
      <c r="K150" s="10" t="s">
        <v>52</v>
      </c>
      <c r="L150" s="10" t="s">
        <v>264</v>
      </c>
      <c r="M150" s="10" t="s">
        <v>78</v>
      </c>
      <c r="N150" s="9" t="s">
        <v>629</v>
      </c>
      <c r="O150" s="10" t="s">
        <v>44</v>
      </c>
      <c r="P150" s="10" t="s">
        <v>45</v>
      </c>
      <c r="Q150" s="10" t="s">
        <v>80</v>
      </c>
      <c r="R150" s="10" t="s">
        <v>630</v>
      </c>
      <c r="S150" s="9">
        <v>83.2</v>
      </c>
      <c r="T150" s="9">
        <v>1</v>
      </c>
      <c r="U150" s="9"/>
    </row>
    <row r="151" s="1" customFormat="1" ht="24" spans="1:21">
      <c r="A151" s="8">
        <f>SUBTOTAL(103,C$4:C151)*1</f>
        <v>148</v>
      </c>
      <c r="B151" s="9">
        <v>237</v>
      </c>
      <c r="C151" s="10" t="s">
        <v>624</v>
      </c>
      <c r="D151" s="10" t="s">
        <v>81</v>
      </c>
      <c r="E151" s="9">
        <v>1</v>
      </c>
      <c r="F151" s="10" t="s">
        <v>631</v>
      </c>
      <c r="G151" s="10" t="s">
        <v>26</v>
      </c>
      <c r="H151" s="9" t="s">
        <v>185</v>
      </c>
      <c r="I151" s="10" t="s">
        <v>28</v>
      </c>
      <c r="J151" s="10" t="s">
        <v>239</v>
      </c>
      <c r="K151" s="10" t="s">
        <v>30</v>
      </c>
      <c r="L151" s="10" t="s">
        <v>85</v>
      </c>
      <c r="M151" s="10" t="s">
        <v>283</v>
      </c>
      <c r="N151" s="9" t="s">
        <v>632</v>
      </c>
      <c r="O151" s="10" t="s">
        <v>44</v>
      </c>
      <c r="P151" s="10" t="s">
        <v>35</v>
      </c>
      <c r="Q151" s="10" t="s">
        <v>87</v>
      </c>
      <c r="R151" s="10" t="s">
        <v>239</v>
      </c>
      <c r="S151" s="9">
        <v>69.6</v>
      </c>
      <c r="T151" s="9">
        <v>1</v>
      </c>
      <c r="U151" s="9"/>
    </row>
    <row r="152" s="1" customFormat="1" ht="36.75" customHeight="1" spans="1:21">
      <c r="A152" s="8">
        <f>SUBTOTAL(103,C$4:C152)*1</f>
        <v>149</v>
      </c>
      <c r="B152" s="9">
        <v>193</v>
      </c>
      <c r="C152" s="10" t="s">
        <v>633</v>
      </c>
      <c r="D152" s="10" t="s">
        <v>74</v>
      </c>
      <c r="E152" s="9">
        <v>1</v>
      </c>
      <c r="F152" s="10" t="s">
        <v>634</v>
      </c>
      <c r="G152" s="10" t="s">
        <v>26</v>
      </c>
      <c r="H152" s="9" t="s">
        <v>635</v>
      </c>
      <c r="I152" s="10" t="s">
        <v>28</v>
      </c>
      <c r="J152" s="10" t="s">
        <v>263</v>
      </c>
      <c r="K152" s="10" t="s">
        <v>52</v>
      </c>
      <c r="L152" s="10" t="s">
        <v>636</v>
      </c>
      <c r="M152" s="10" t="s">
        <v>353</v>
      </c>
      <c r="N152" s="9" t="s">
        <v>637</v>
      </c>
      <c r="O152" s="10" t="s">
        <v>34</v>
      </c>
      <c r="P152" s="10" t="s">
        <v>35</v>
      </c>
      <c r="Q152" s="10" t="s">
        <v>80</v>
      </c>
      <c r="R152" s="10" t="s">
        <v>263</v>
      </c>
      <c r="S152" s="9">
        <v>82</v>
      </c>
      <c r="T152" s="9">
        <v>1</v>
      </c>
      <c r="U152" s="9"/>
    </row>
    <row r="153" s="1" customFormat="1" ht="32.25" customHeight="1" spans="1:21">
      <c r="A153" s="8">
        <f>SUBTOTAL(103,C$4:C153)*1</f>
        <v>150</v>
      </c>
      <c r="B153" s="9">
        <v>240</v>
      </c>
      <c r="C153" s="10" t="s">
        <v>633</v>
      </c>
      <c r="D153" s="10" t="s">
        <v>81</v>
      </c>
      <c r="E153" s="9">
        <v>1</v>
      </c>
      <c r="F153" s="10" t="s">
        <v>638</v>
      </c>
      <c r="G153" s="10" t="s">
        <v>26</v>
      </c>
      <c r="H153" s="9" t="s">
        <v>439</v>
      </c>
      <c r="I153" s="10" t="s">
        <v>28</v>
      </c>
      <c r="J153" s="10" t="s">
        <v>40</v>
      </c>
      <c r="K153" s="10" t="s">
        <v>52</v>
      </c>
      <c r="L153" s="10" t="s">
        <v>639</v>
      </c>
      <c r="M153" s="10" t="s">
        <v>474</v>
      </c>
      <c r="N153" s="9" t="s">
        <v>640</v>
      </c>
      <c r="O153" s="10" t="s">
        <v>34</v>
      </c>
      <c r="P153" s="10" t="s">
        <v>35</v>
      </c>
      <c r="Q153" s="10" t="s">
        <v>87</v>
      </c>
      <c r="R153" s="10" t="s">
        <v>337</v>
      </c>
      <c r="S153" s="9">
        <v>83.4</v>
      </c>
      <c r="T153" s="9">
        <v>1</v>
      </c>
      <c r="U153" s="9"/>
    </row>
    <row r="154" s="1" customFormat="1" ht="24" spans="1:21">
      <c r="A154" s="8">
        <f>SUBTOTAL(103,C$4:C154)*1</f>
        <v>151</v>
      </c>
      <c r="B154" s="9">
        <v>25</v>
      </c>
      <c r="C154" s="10" t="s">
        <v>641</v>
      </c>
      <c r="D154" s="10" t="s">
        <v>598</v>
      </c>
      <c r="E154" s="9">
        <v>1</v>
      </c>
      <c r="F154" s="10" t="s">
        <v>642</v>
      </c>
      <c r="G154" s="10" t="s">
        <v>26</v>
      </c>
      <c r="H154" s="9" t="s">
        <v>643</v>
      </c>
      <c r="I154" s="10" t="s">
        <v>28</v>
      </c>
      <c r="J154" s="10" t="s">
        <v>370</v>
      </c>
      <c r="K154" s="10" t="s">
        <v>52</v>
      </c>
      <c r="L154" s="10" t="s">
        <v>644</v>
      </c>
      <c r="M154" s="10" t="s">
        <v>645</v>
      </c>
      <c r="N154" s="9" t="s">
        <v>71</v>
      </c>
      <c r="O154" s="10" t="s">
        <v>34</v>
      </c>
      <c r="P154" s="10" t="s">
        <v>35</v>
      </c>
      <c r="Q154" s="10" t="s">
        <v>603</v>
      </c>
      <c r="R154" s="10" t="s">
        <v>370</v>
      </c>
      <c r="S154" s="9">
        <v>83</v>
      </c>
      <c r="T154" s="9">
        <v>1</v>
      </c>
      <c r="U154" s="9"/>
    </row>
    <row r="155" s="1" customFormat="1" ht="24" spans="1:21">
      <c r="A155" s="8">
        <f>SUBTOTAL(103,C$4:C155)*1</f>
        <v>152</v>
      </c>
      <c r="B155" s="9">
        <v>591</v>
      </c>
      <c r="C155" s="10" t="s">
        <v>646</v>
      </c>
      <c r="D155" s="10" t="s">
        <v>113</v>
      </c>
      <c r="E155" s="9">
        <v>13</v>
      </c>
      <c r="F155" s="10" t="s">
        <v>647</v>
      </c>
      <c r="G155" s="10" t="s">
        <v>26</v>
      </c>
      <c r="H155" s="9" t="s">
        <v>648</v>
      </c>
      <c r="I155" s="10" t="s">
        <v>28</v>
      </c>
      <c r="J155" s="10" t="s">
        <v>269</v>
      </c>
      <c r="K155" s="10" t="s">
        <v>52</v>
      </c>
      <c r="L155" s="10" t="s">
        <v>614</v>
      </c>
      <c r="M155" s="10" t="s">
        <v>117</v>
      </c>
      <c r="N155" s="9" t="s">
        <v>649</v>
      </c>
      <c r="O155" s="10" t="s">
        <v>34</v>
      </c>
      <c r="P155" s="10" t="s">
        <v>35</v>
      </c>
      <c r="Q155" s="10" t="s">
        <v>119</v>
      </c>
      <c r="R155" s="10" t="s">
        <v>269</v>
      </c>
      <c r="S155" s="20">
        <v>84.4</v>
      </c>
      <c r="T155" s="9">
        <v>1</v>
      </c>
      <c r="U155" s="9"/>
    </row>
    <row r="156" s="1" customFormat="1" ht="24" spans="1:21">
      <c r="A156" s="8">
        <f>SUBTOTAL(103,C$4:C156)*1</f>
        <v>153</v>
      </c>
      <c r="B156" s="9">
        <v>560</v>
      </c>
      <c r="C156" s="10" t="s">
        <v>646</v>
      </c>
      <c r="D156" s="10" t="s">
        <v>113</v>
      </c>
      <c r="E156" s="9">
        <v>13</v>
      </c>
      <c r="F156" s="10" t="s">
        <v>650</v>
      </c>
      <c r="G156" s="10" t="s">
        <v>26</v>
      </c>
      <c r="H156" s="9" t="s">
        <v>651</v>
      </c>
      <c r="I156" s="10" t="s">
        <v>28</v>
      </c>
      <c r="J156" s="10" t="s">
        <v>68</v>
      </c>
      <c r="K156" s="10" t="s">
        <v>52</v>
      </c>
      <c r="L156" s="10" t="s">
        <v>41</v>
      </c>
      <c r="M156" s="10" t="s">
        <v>117</v>
      </c>
      <c r="N156" s="9" t="s">
        <v>374</v>
      </c>
      <c r="O156" s="10" t="s">
        <v>34</v>
      </c>
      <c r="P156" s="10" t="s">
        <v>35</v>
      </c>
      <c r="Q156" s="10" t="s">
        <v>119</v>
      </c>
      <c r="R156" s="10" t="s">
        <v>68</v>
      </c>
      <c r="S156" s="20">
        <v>84</v>
      </c>
      <c r="T156" s="9">
        <v>2</v>
      </c>
      <c r="U156" s="9"/>
    </row>
    <row r="157" s="1" customFormat="1" ht="24" spans="1:21">
      <c r="A157" s="8">
        <f>SUBTOTAL(103,C$4:C157)*1</f>
        <v>154</v>
      </c>
      <c r="B157" s="9">
        <v>564</v>
      </c>
      <c r="C157" s="10" t="s">
        <v>646</v>
      </c>
      <c r="D157" s="10" t="s">
        <v>113</v>
      </c>
      <c r="E157" s="9">
        <v>13</v>
      </c>
      <c r="F157" s="10" t="s">
        <v>652</v>
      </c>
      <c r="G157" s="10" t="s">
        <v>26</v>
      </c>
      <c r="H157" s="9" t="s">
        <v>653</v>
      </c>
      <c r="I157" s="10" t="s">
        <v>28</v>
      </c>
      <c r="J157" s="10" t="s">
        <v>40</v>
      </c>
      <c r="K157" s="10" t="s">
        <v>61</v>
      </c>
      <c r="L157" s="10" t="s">
        <v>654</v>
      </c>
      <c r="M157" s="10" t="s">
        <v>117</v>
      </c>
      <c r="N157" s="9" t="s">
        <v>118</v>
      </c>
      <c r="O157" s="10" t="s">
        <v>34</v>
      </c>
      <c r="P157" s="10" t="s">
        <v>35</v>
      </c>
      <c r="Q157" s="10" t="s">
        <v>119</v>
      </c>
      <c r="R157" s="10" t="s">
        <v>40</v>
      </c>
      <c r="S157" s="20">
        <v>83.8</v>
      </c>
      <c r="T157" s="9">
        <v>3</v>
      </c>
      <c r="U157" s="9"/>
    </row>
    <row r="158" s="1" customFormat="1" ht="24" spans="1:21">
      <c r="A158" s="8">
        <f>SUBTOTAL(103,C$4:C158)*1</f>
        <v>155</v>
      </c>
      <c r="B158" s="9">
        <v>569</v>
      </c>
      <c r="C158" s="10" t="s">
        <v>646</v>
      </c>
      <c r="D158" s="10" t="s">
        <v>113</v>
      </c>
      <c r="E158" s="9">
        <v>13</v>
      </c>
      <c r="F158" s="10" t="s">
        <v>655</v>
      </c>
      <c r="G158" s="10" t="s">
        <v>26</v>
      </c>
      <c r="H158" s="9" t="s">
        <v>656</v>
      </c>
      <c r="I158" s="10" t="s">
        <v>28</v>
      </c>
      <c r="J158" s="10" t="s">
        <v>40</v>
      </c>
      <c r="K158" s="10" t="s">
        <v>30</v>
      </c>
      <c r="L158" s="10" t="s">
        <v>311</v>
      </c>
      <c r="M158" s="10" t="s">
        <v>117</v>
      </c>
      <c r="N158" s="9" t="s">
        <v>137</v>
      </c>
      <c r="O158" s="10" t="s">
        <v>44</v>
      </c>
      <c r="P158" s="10" t="s">
        <v>35</v>
      </c>
      <c r="Q158" s="10" t="s">
        <v>119</v>
      </c>
      <c r="R158" s="10" t="s">
        <v>40</v>
      </c>
      <c r="S158" s="20">
        <v>83.6</v>
      </c>
      <c r="T158" s="9">
        <v>4</v>
      </c>
      <c r="U158" s="9"/>
    </row>
    <row r="159" s="1" customFormat="1" ht="24" spans="1:21">
      <c r="A159" s="8">
        <f>SUBTOTAL(103,C$4:C159)*1</f>
        <v>156</v>
      </c>
      <c r="B159" s="9">
        <v>581</v>
      </c>
      <c r="C159" s="10" t="s">
        <v>646</v>
      </c>
      <c r="D159" s="10" t="s">
        <v>113</v>
      </c>
      <c r="E159" s="9">
        <v>13</v>
      </c>
      <c r="F159" s="10" t="s">
        <v>657</v>
      </c>
      <c r="G159" s="10" t="s">
        <v>26</v>
      </c>
      <c r="H159" s="9" t="s">
        <v>658</v>
      </c>
      <c r="I159" s="10" t="s">
        <v>28</v>
      </c>
      <c r="J159" s="10" t="s">
        <v>40</v>
      </c>
      <c r="K159" s="10" t="s">
        <v>30</v>
      </c>
      <c r="L159" s="10" t="s">
        <v>216</v>
      </c>
      <c r="M159" s="10" t="s">
        <v>117</v>
      </c>
      <c r="N159" s="9" t="s">
        <v>64</v>
      </c>
      <c r="O159" s="10" t="s">
        <v>34</v>
      </c>
      <c r="P159" s="10" t="s">
        <v>35</v>
      </c>
      <c r="Q159" s="10" t="s">
        <v>119</v>
      </c>
      <c r="R159" s="10" t="s">
        <v>40</v>
      </c>
      <c r="S159" s="20">
        <v>83.6</v>
      </c>
      <c r="T159" s="9">
        <v>5</v>
      </c>
      <c r="U159" s="9"/>
    </row>
    <row r="160" s="1" customFormat="1" ht="24" spans="1:21">
      <c r="A160" s="8">
        <f>SUBTOTAL(103,C$4:C160)*1</f>
        <v>157</v>
      </c>
      <c r="B160" s="9">
        <v>576</v>
      </c>
      <c r="C160" s="10" t="s">
        <v>646</v>
      </c>
      <c r="D160" s="10" t="s">
        <v>113</v>
      </c>
      <c r="E160" s="9">
        <v>13</v>
      </c>
      <c r="F160" s="10" t="s">
        <v>659</v>
      </c>
      <c r="G160" s="10" t="s">
        <v>26</v>
      </c>
      <c r="H160" s="9" t="s">
        <v>660</v>
      </c>
      <c r="I160" s="10" t="s">
        <v>28</v>
      </c>
      <c r="J160" s="10" t="s">
        <v>155</v>
      </c>
      <c r="K160" s="10" t="s">
        <v>30</v>
      </c>
      <c r="L160" s="10" t="s">
        <v>179</v>
      </c>
      <c r="M160" s="10" t="s">
        <v>117</v>
      </c>
      <c r="N160" s="9" t="s">
        <v>327</v>
      </c>
      <c r="O160" s="10" t="s">
        <v>34</v>
      </c>
      <c r="P160" s="10" t="s">
        <v>35</v>
      </c>
      <c r="Q160" s="10" t="s">
        <v>119</v>
      </c>
      <c r="R160" s="10" t="s">
        <v>155</v>
      </c>
      <c r="S160" s="20">
        <v>82.8</v>
      </c>
      <c r="T160" s="9">
        <v>6</v>
      </c>
      <c r="U160" s="9"/>
    </row>
    <row r="161" s="1" customFormat="1" ht="24" spans="1:21">
      <c r="A161" s="8">
        <f>SUBTOTAL(103,C$4:C161)*1</f>
        <v>158</v>
      </c>
      <c r="B161" s="9">
        <v>570</v>
      </c>
      <c r="C161" s="10" t="s">
        <v>646</v>
      </c>
      <c r="D161" s="10" t="s">
        <v>113</v>
      </c>
      <c r="E161" s="9">
        <v>13</v>
      </c>
      <c r="F161" s="10" t="s">
        <v>661</v>
      </c>
      <c r="G161" s="10" t="s">
        <v>26</v>
      </c>
      <c r="H161" s="9" t="s">
        <v>662</v>
      </c>
      <c r="I161" s="10" t="s">
        <v>28</v>
      </c>
      <c r="J161" s="10" t="s">
        <v>579</v>
      </c>
      <c r="K161" s="10" t="s">
        <v>52</v>
      </c>
      <c r="L161" s="10" t="s">
        <v>311</v>
      </c>
      <c r="M161" s="10" t="s">
        <v>117</v>
      </c>
      <c r="N161" s="9" t="s">
        <v>663</v>
      </c>
      <c r="O161" s="10" t="s">
        <v>34</v>
      </c>
      <c r="P161" s="10" t="s">
        <v>35</v>
      </c>
      <c r="Q161" s="10" t="s">
        <v>119</v>
      </c>
      <c r="R161" s="10" t="s">
        <v>579</v>
      </c>
      <c r="S161" s="20">
        <v>82.6</v>
      </c>
      <c r="T161" s="9">
        <v>7</v>
      </c>
      <c r="U161" s="9"/>
    </row>
    <row r="162" s="1" customFormat="1" ht="24" spans="1:21">
      <c r="A162" s="8">
        <f>SUBTOTAL(103,C$4:C162)*1</f>
        <v>159</v>
      </c>
      <c r="B162" s="9">
        <v>567</v>
      </c>
      <c r="C162" s="10" t="s">
        <v>646</v>
      </c>
      <c r="D162" s="10" t="s">
        <v>113</v>
      </c>
      <c r="E162" s="9">
        <v>13</v>
      </c>
      <c r="F162" s="10" t="s">
        <v>664</v>
      </c>
      <c r="G162" s="10" t="s">
        <v>26</v>
      </c>
      <c r="H162" s="9" t="s">
        <v>665</v>
      </c>
      <c r="I162" s="10" t="s">
        <v>28</v>
      </c>
      <c r="J162" s="10" t="s">
        <v>40</v>
      </c>
      <c r="K162" s="10" t="s">
        <v>52</v>
      </c>
      <c r="L162" s="10" t="s">
        <v>228</v>
      </c>
      <c r="M162" s="10" t="s">
        <v>117</v>
      </c>
      <c r="N162" s="9" t="s">
        <v>666</v>
      </c>
      <c r="O162" s="10" t="s">
        <v>34</v>
      </c>
      <c r="P162" s="10" t="s">
        <v>35</v>
      </c>
      <c r="Q162" s="10" t="s">
        <v>119</v>
      </c>
      <c r="R162" s="10" t="s">
        <v>40</v>
      </c>
      <c r="S162" s="20">
        <v>81.4</v>
      </c>
      <c r="T162" s="9">
        <v>8</v>
      </c>
      <c r="U162" s="9"/>
    </row>
    <row r="163" s="1" customFormat="1" ht="33.75" spans="1:21">
      <c r="A163" s="8">
        <f>SUBTOTAL(103,C$4:C163)*1</f>
        <v>160</v>
      </c>
      <c r="B163" s="9">
        <v>575</v>
      </c>
      <c r="C163" s="10" t="s">
        <v>646</v>
      </c>
      <c r="D163" s="10" t="s">
        <v>113</v>
      </c>
      <c r="E163" s="9">
        <v>13</v>
      </c>
      <c r="F163" s="10" t="s">
        <v>667</v>
      </c>
      <c r="G163" s="10" t="s">
        <v>26</v>
      </c>
      <c r="H163" s="9" t="s">
        <v>668</v>
      </c>
      <c r="I163" s="10" t="s">
        <v>28</v>
      </c>
      <c r="J163" s="10" t="s">
        <v>40</v>
      </c>
      <c r="K163" s="10" t="s">
        <v>30</v>
      </c>
      <c r="L163" s="10" t="s">
        <v>131</v>
      </c>
      <c r="M163" s="10" t="s">
        <v>117</v>
      </c>
      <c r="N163" s="9" t="s">
        <v>426</v>
      </c>
      <c r="O163" s="10" t="s">
        <v>44</v>
      </c>
      <c r="P163" s="10" t="s">
        <v>35</v>
      </c>
      <c r="Q163" s="10" t="s">
        <v>119</v>
      </c>
      <c r="R163" s="10" t="s">
        <v>40</v>
      </c>
      <c r="S163" s="20">
        <v>81.2</v>
      </c>
      <c r="T163" s="9">
        <v>9</v>
      </c>
      <c r="U163" s="9"/>
    </row>
    <row r="164" s="1" customFormat="1" ht="24" spans="1:21">
      <c r="A164" s="8">
        <f>SUBTOTAL(103,C$4:C164)*1</f>
        <v>161</v>
      </c>
      <c r="B164" s="9">
        <v>561</v>
      </c>
      <c r="C164" s="10" t="s">
        <v>646</v>
      </c>
      <c r="D164" s="10" t="s">
        <v>113</v>
      </c>
      <c r="E164" s="9">
        <v>13</v>
      </c>
      <c r="F164" s="10" t="s">
        <v>669</v>
      </c>
      <c r="G164" s="10" t="s">
        <v>26</v>
      </c>
      <c r="H164" s="9" t="s">
        <v>670</v>
      </c>
      <c r="I164" s="10" t="s">
        <v>28</v>
      </c>
      <c r="J164" s="10" t="s">
        <v>40</v>
      </c>
      <c r="K164" s="10" t="s">
        <v>52</v>
      </c>
      <c r="L164" s="10" t="s">
        <v>156</v>
      </c>
      <c r="M164" s="10" t="s">
        <v>117</v>
      </c>
      <c r="N164" s="9" t="s">
        <v>137</v>
      </c>
      <c r="O164" s="10" t="s">
        <v>34</v>
      </c>
      <c r="P164" s="10" t="s">
        <v>35</v>
      </c>
      <c r="Q164" s="10" t="s">
        <v>119</v>
      </c>
      <c r="R164" s="10" t="s">
        <v>40</v>
      </c>
      <c r="S164" s="20">
        <v>80.8</v>
      </c>
      <c r="T164" s="9">
        <v>10</v>
      </c>
      <c r="U164" s="9"/>
    </row>
    <row r="165" s="1" customFormat="1" ht="24" spans="1:21">
      <c r="A165" s="8">
        <f>SUBTOTAL(103,C$4:C165)*1</f>
        <v>162</v>
      </c>
      <c r="B165" s="9">
        <v>571</v>
      </c>
      <c r="C165" s="10" t="s">
        <v>646</v>
      </c>
      <c r="D165" s="10" t="s">
        <v>113</v>
      </c>
      <c r="E165" s="9">
        <v>13</v>
      </c>
      <c r="F165" s="10" t="s">
        <v>671</v>
      </c>
      <c r="G165" s="10" t="s">
        <v>26</v>
      </c>
      <c r="H165" s="9" t="s">
        <v>672</v>
      </c>
      <c r="I165" s="10" t="s">
        <v>28</v>
      </c>
      <c r="J165" s="10" t="s">
        <v>579</v>
      </c>
      <c r="K165" s="10" t="s">
        <v>30</v>
      </c>
      <c r="L165" s="10" t="s">
        <v>443</v>
      </c>
      <c r="M165" s="10" t="s">
        <v>117</v>
      </c>
      <c r="N165" s="9" t="s">
        <v>327</v>
      </c>
      <c r="O165" s="10" t="s">
        <v>34</v>
      </c>
      <c r="P165" s="10" t="s">
        <v>35</v>
      </c>
      <c r="Q165" s="10" t="s">
        <v>119</v>
      </c>
      <c r="R165" s="10" t="s">
        <v>579</v>
      </c>
      <c r="S165" s="20">
        <v>79.8</v>
      </c>
      <c r="T165" s="9">
        <v>11</v>
      </c>
      <c r="U165" s="9"/>
    </row>
    <row r="166" s="1" customFormat="1" ht="24" spans="1:21">
      <c r="A166" s="8">
        <f>SUBTOTAL(103,C$4:C166)*1</f>
        <v>163</v>
      </c>
      <c r="B166" s="9">
        <v>558</v>
      </c>
      <c r="C166" s="10" t="s">
        <v>646</v>
      </c>
      <c r="D166" s="10" t="s">
        <v>113</v>
      </c>
      <c r="E166" s="9">
        <v>13</v>
      </c>
      <c r="F166" s="10" t="s">
        <v>673</v>
      </c>
      <c r="G166" s="10" t="s">
        <v>26</v>
      </c>
      <c r="H166" s="9" t="s">
        <v>674</v>
      </c>
      <c r="I166" s="10" t="s">
        <v>28</v>
      </c>
      <c r="J166" s="10" t="s">
        <v>40</v>
      </c>
      <c r="K166" s="10" t="s">
        <v>52</v>
      </c>
      <c r="L166" s="10" t="s">
        <v>41</v>
      </c>
      <c r="M166" s="10" t="s">
        <v>117</v>
      </c>
      <c r="N166" s="9" t="s">
        <v>374</v>
      </c>
      <c r="O166" s="10" t="s">
        <v>34</v>
      </c>
      <c r="P166" s="10" t="s">
        <v>35</v>
      </c>
      <c r="Q166" s="10" t="s">
        <v>119</v>
      </c>
      <c r="R166" s="10" t="s">
        <v>40</v>
      </c>
      <c r="S166" s="20">
        <v>79.2</v>
      </c>
      <c r="T166" s="9">
        <v>12</v>
      </c>
      <c r="U166" s="9"/>
    </row>
    <row r="167" s="1" customFormat="1" ht="39.75" customHeight="1" spans="1:21">
      <c r="A167" s="8">
        <f>SUBTOTAL(103,C$4:C167)*1</f>
        <v>164</v>
      </c>
      <c r="B167" s="9">
        <v>565</v>
      </c>
      <c r="C167" s="10" t="s">
        <v>646</v>
      </c>
      <c r="D167" s="10" t="s">
        <v>113</v>
      </c>
      <c r="E167" s="9">
        <v>13</v>
      </c>
      <c r="F167" s="10" t="s">
        <v>675</v>
      </c>
      <c r="G167" s="10" t="s">
        <v>26</v>
      </c>
      <c r="H167" s="9" t="s">
        <v>676</v>
      </c>
      <c r="I167" s="10" t="s">
        <v>28</v>
      </c>
      <c r="J167" s="10" t="s">
        <v>40</v>
      </c>
      <c r="K167" s="10" t="s">
        <v>30</v>
      </c>
      <c r="L167" s="10" t="s">
        <v>677</v>
      </c>
      <c r="M167" s="10" t="s">
        <v>117</v>
      </c>
      <c r="N167" s="9" t="s">
        <v>678</v>
      </c>
      <c r="O167" s="10" t="s">
        <v>44</v>
      </c>
      <c r="P167" s="10" t="s">
        <v>45</v>
      </c>
      <c r="Q167" s="10" t="s">
        <v>119</v>
      </c>
      <c r="R167" s="10" t="s">
        <v>40</v>
      </c>
      <c r="S167" s="20" t="s">
        <v>679</v>
      </c>
      <c r="T167" s="9">
        <v>13</v>
      </c>
      <c r="U167" s="9"/>
    </row>
  </sheetData>
  <autoFilter ref="A3:U167">
    <extLst/>
  </autoFilter>
  <mergeCells count="2">
    <mergeCell ref="A1:C1"/>
    <mergeCell ref="A2:U2"/>
  </mergeCells>
  <pageMargins left="0.75" right="0.75" top="1" bottom="1" header="0.5" footer="0.5"/>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入围名单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李宇玄</cp:lastModifiedBy>
  <dcterms:created xsi:type="dcterms:W3CDTF">2022-12-29T03:29:00Z</dcterms:created>
  <cp:lastPrinted>2022-12-29T10:12:00Z</cp:lastPrinted>
  <dcterms:modified xsi:type="dcterms:W3CDTF">2022-12-30T02:49:43Z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4B9F813CA3664CED93E0D6825BBE2693</vt:lpwstr>
  </property>
  <property fmtid="{D5CDD505-2E9C-101B-9397-08002B2CF9AE}" pid="3" name="KSOProductBuildVer">
    <vt:lpwstr>2052-11.1.0.12980</vt:lpwstr>
  </property>
</Properties>
</file>