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870" windowHeight="13140"/>
  </bookViews>
  <sheets>
    <sheet name="sheet1" sheetId="1" r:id="rId1"/>
    <sheet name="Sheet2" sheetId="2" r:id="rId2"/>
    <sheet name="Sheet3" sheetId="3" r:id="rId3"/>
  </sheets>
  <definedNames>
    <definedName name="_xlnm._FilterDatabase" localSheetId="0" hidden="1">sheet1!$A$1:$P$376</definedName>
    <definedName name="_xlnm.Print_Titles" localSheetId="0">sheet1!$4:$4</definedName>
  </definedNames>
  <calcPr calcId="144525"/>
</workbook>
</file>

<file path=xl/sharedStrings.xml><?xml version="1.0" encoding="utf-8"?>
<sst xmlns="http://schemas.openxmlformats.org/spreadsheetml/2006/main" count="1875" uniqueCount="1007">
  <si>
    <t>附件</t>
  </si>
  <si>
    <t>2022年北海市海城区事业单位公开招聘工作人员进入面试人员综合成绩</t>
  </si>
  <si>
    <t>制表时间：2023.1.16</t>
  </si>
  <si>
    <t>序号</t>
  </si>
  <si>
    <t>报考单位</t>
  </si>
  <si>
    <t>报考岗位</t>
  </si>
  <si>
    <t>职位代码</t>
  </si>
  <si>
    <t>考试类别代码</t>
  </si>
  <si>
    <t>职位招考人数</t>
  </si>
  <si>
    <t>姓名</t>
  </si>
  <si>
    <t>准考证号
（身份证号码）</t>
  </si>
  <si>
    <t>职测
分数</t>
  </si>
  <si>
    <t>综合
分数</t>
  </si>
  <si>
    <t>笔试成绩
（未折算）</t>
  </si>
  <si>
    <t>笔试成绩
（已折算）</t>
  </si>
  <si>
    <t>面试成绩</t>
  </si>
  <si>
    <t>综合成绩</t>
  </si>
  <si>
    <t>排名</t>
  </si>
  <si>
    <t>备注</t>
  </si>
  <si>
    <t>北海市海城区社会治理综合指挥中心</t>
  </si>
  <si>
    <t>专业技术人员</t>
  </si>
  <si>
    <t>叶德涛</t>
  </si>
  <si>
    <t>115020100908</t>
  </si>
  <si>
    <t>何通</t>
  </si>
  <si>
    <t>115020101018</t>
  </si>
  <si>
    <t>刘毅</t>
  </si>
  <si>
    <t>115020200511</t>
  </si>
  <si>
    <t>北海市海城区财政投资评审中心</t>
  </si>
  <si>
    <t>李振洁</t>
  </si>
  <si>
    <t>115020200911</t>
  </si>
  <si>
    <t>蔡雪心</t>
  </si>
  <si>
    <t>115020102629</t>
  </si>
  <si>
    <t>李智璐</t>
  </si>
  <si>
    <t>115020202030</t>
  </si>
  <si>
    <t>北海市海城区物业管理中心</t>
  </si>
  <si>
    <t>陈宇杰</t>
  </si>
  <si>
    <t>115020200614</t>
  </si>
  <si>
    <t>陈莉莉</t>
  </si>
  <si>
    <t>115020100318</t>
  </si>
  <si>
    <t>钟承坤</t>
  </si>
  <si>
    <t>115020100123</t>
  </si>
  <si>
    <t>卢军志</t>
  </si>
  <si>
    <t>115020100707</t>
  </si>
  <si>
    <t>周启帆</t>
  </si>
  <si>
    <t>115020203922</t>
  </si>
  <si>
    <t>黄黎芝</t>
  </si>
  <si>
    <t>115020202330</t>
  </si>
  <si>
    <t>面试成绩不合格，按照公告规定，不得确定为考察人选。</t>
  </si>
  <si>
    <t>北海市海城区市容市政和交通服务中心</t>
  </si>
  <si>
    <t>专业技术人员一</t>
  </si>
  <si>
    <t>潘跃伟</t>
  </si>
  <si>
    <t>115020102709</t>
  </si>
  <si>
    <t>王小方</t>
  </si>
  <si>
    <t>115020201614</t>
  </si>
  <si>
    <t>朱洁</t>
  </si>
  <si>
    <t>115020100116</t>
  </si>
  <si>
    <t>专业技术人员二</t>
  </si>
  <si>
    <t>黄运盛</t>
  </si>
  <si>
    <t>115020100417</t>
  </si>
  <si>
    <t>阮晓华</t>
  </si>
  <si>
    <t>115020201409</t>
  </si>
  <si>
    <t>李罗斌</t>
  </si>
  <si>
    <t>115020100612</t>
  </si>
  <si>
    <t>北海市海城区街道畜牧兽医站</t>
  </si>
  <si>
    <t>吴芳</t>
  </si>
  <si>
    <t>115020203428</t>
  </si>
  <si>
    <t>黄诗佳</t>
  </si>
  <si>
    <t>115020202419</t>
  </si>
  <si>
    <t>廖芳宇</t>
  </si>
  <si>
    <t>115020201620</t>
  </si>
  <si>
    <t>黄兰</t>
  </si>
  <si>
    <t>115020100924</t>
  </si>
  <si>
    <t>李婉芸</t>
  </si>
  <si>
    <t>115020102711</t>
  </si>
  <si>
    <t>芦清鹏</t>
  </si>
  <si>
    <t>115020102605</t>
  </si>
  <si>
    <t>北海市海城区应急管理综合行政执法大队</t>
  </si>
  <si>
    <t>办公室工作人员</t>
  </si>
  <si>
    <t>毛玉凤</t>
  </si>
  <si>
    <t>115020202617</t>
  </si>
  <si>
    <t>谢艳艳</t>
  </si>
  <si>
    <t>115020103022</t>
  </si>
  <si>
    <t>简思薇</t>
  </si>
  <si>
    <t>115020102424</t>
  </si>
  <si>
    <t>郑月铭</t>
  </si>
  <si>
    <t>115020101705</t>
  </si>
  <si>
    <t>符丽华</t>
  </si>
  <si>
    <t>115020201416</t>
  </si>
  <si>
    <t>吴伟霖</t>
  </si>
  <si>
    <t>115020201710</t>
  </si>
  <si>
    <t>北海市海城区海域使用动态监管中心</t>
  </si>
  <si>
    <t>罗静</t>
  </si>
  <si>
    <t>115020103324</t>
  </si>
  <si>
    <t>陈广良</t>
  </si>
  <si>
    <t>115020102923</t>
  </si>
  <si>
    <t>谭小平</t>
  </si>
  <si>
    <t>115020101520</t>
  </si>
  <si>
    <t>北海市海城区水产品加工产业园区服务中心</t>
  </si>
  <si>
    <t>招商和企业管理工作人员</t>
  </si>
  <si>
    <t>林炳菲</t>
  </si>
  <si>
    <t>115020101921</t>
  </si>
  <si>
    <t>陶慧萍</t>
  </si>
  <si>
    <t>115020200623</t>
  </si>
  <si>
    <t>杨伟超</t>
  </si>
  <si>
    <t>115020201228</t>
  </si>
  <si>
    <t>园区规划建设工作人员</t>
  </si>
  <si>
    <t>庞德亮</t>
  </si>
  <si>
    <t>115020203107</t>
  </si>
  <si>
    <t>叶远晴</t>
  </si>
  <si>
    <t>115020102404</t>
  </si>
  <si>
    <t>甘剑锋</t>
  </si>
  <si>
    <t>115020203506</t>
  </si>
  <si>
    <t>缺考</t>
  </si>
  <si>
    <t>面试缺考，按照公告规定，不得确定为考察人选。</t>
  </si>
  <si>
    <t>北海市海城区中街街道公共事业服务管理中心</t>
  </si>
  <si>
    <t>占坤龙</t>
  </si>
  <si>
    <t>115020200329</t>
  </si>
  <si>
    <t>覃爱林</t>
  </si>
  <si>
    <t>115020102626</t>
  </si>
  <si>
    <t>陈娟</t>
  </si>
  <si>
    <t>115020202220</t>
  </si>
  <si>
    <t>袁源一</t>
  </si>
  <si>
    <t>115020103016</t>
  </si>
  <si>
    <t>梁恒运</t>
  </si>
  <si>
    <t>115020203009</t>
  </si>
  <si>
    <t>许承钰</t>
  </si>
  <si>
    <t>115020100625</t>
  </si>
  <si>
    <t>北海市海城区西街街道公共事业服务管理中心</t>
  </si>
  <si>
    <t>规划建设工作人员</t>
  </si>
  <si>
    <t>吕洁</t>
  </si>
  <si>
    <t>115020204014</t>
  </si>
  <si>
    <t>赖彦君</t>
  </si>
  <si>
    <t>115020102122</t>
  </si>
  <si>
    <t>黄飘</t>
  </si>
  <si>
    <t>115020202607</t>
  </si>
  <si>
    <t>王艺晓</t>
  </si>
  <si>
    <t>115020203307</t>
  </si>
  <si>
    <t>贾齐飞</t>
  </si>
  <si>
    <t>115020200626</t>
  </si>
  <si>
    <t>廖聪</t>
  </si>
  <si>
    <t>115020203915</t>
  </si>
  <si>
    <t>北海市海城区地角街道公共事业服务管理中心</t>
  </si>
  <si>
    <t>财务工作人员</t>
  </si>
  <si>
    <t>陈珏君</t>
  </si>
  <si>
    <t>115020200410</t>
  </si>
  <si>
    <t>傅小雅</t>
  </si>
  <si>
    <t>115020103319</t>
  </si>
  <si>
    <t>李龙逦丽</t>
  </si>
  <si>
    <t>115020102708</t>
  </si>
  <si>
    <t>谢秀玉</t>
  </si>
  <si>
    <t>115020203001</t>
  </si>
  <si>
    <t>谭文金</t>
  </si>
  <si>
    <t>115020203605</t>
  </si>
  <si>
    <t>张羽</t>
  </si>
  <si>
    <t>115020101302</t>
  </si>
  <si>
    <t>北海市海城区高德街道公共事业服务管理中心</t>
  </si>
  <si>
    <t>专武干事</t>
  </si>
  <si>
    <t>吕铭华</t>
  </si>
  <si>
    <t>115020202613</t>
  </si>
  <si>
    <t>刘运忠</t>
  </si>
  <si>
    <t>115020200217</t>
  </si>
  <si>
    <t>朱林成</t>
  </si>
  <si>
    <t>115020100402</t>
  </si>
  <si>
    <t>综合管理人员</t>
  </si>
  <si>
    <t>潘能雪</t>
  </si>
  <si>
    <t>115020101713</t>
  </si>
  <si>
    <t>王韦钧</t>
  </si>
  <si>
    <t>115020200204</t>
  </si>
  <si>
    <t>谢镕任</t>
  </si>
  <si>
    <t>115020203214</t>
  </si>
  <si>
    <t>冯云玲</t>
  </si>
  <si>
    <t>115020203414</t>
  </si>
  <si>
    <t>夏彬华</t>
  </si>
  <si>
    <t>115020102013</t>
  </si>
  <si>
    <t>吴娟业</t>
  </si>
  <si>
    <t>115020200912</t>
  </si>
  <si>
    <t>北海市海城区疾病预防控制中心</t>
  </si>
  <si>
    <t>公卫医师</t>
  </si>
  <si>
    <t>孙紫云</t>
  </si>
  <si>
    <t>565020303501</t>
  </si>
  <si>
    <t>傅有花</t>
  </si>
  <si>
    <t>565020303503</t>
  </si>
  <si>
    <t>临床医师</t>
  </si>
  <si>
    <t>张议文</t>
  </si>
  <si>
    <t>525020302902</t>
  </si>
  <si>
    <t>郑波</t>
  </si>
  <si>
    <t>525020302901</t>
  </si>
  <si>
    <t>蔡碧凤</t>
  </si>
  <si>
    <t>525020302903</t>
  </si>
  <si>
    <t>检验师</t>
  </si>
  <si>
    <t>叶萍</t>
  </si>
  <si>
    <t>555020302829</t>
  </si>
  <si>
    <t>罗蓓</t>
  </si>
  <si>
    <t>555020302828</t>
  </si>
  <si>
    <t>聂洁清</t>
  </si>
  <si>
    <t>555020302827</t>
  </si>
  <si>
    <t>陈丽华</t>
  </si>
  <si>
    <t>555020302807</t>
  </si>
  <si>
    <t>钟文昭</t>
  </si>
  <si>
    <t>555020302804</t>
  </si>
  <si>
    <t>陈欣念</t>
  </si>
  <si>
    <t>555020302915</t>
  </si>
  <si>
    <t>农金货</t>
  </si>
  <si>
    <t>555020302818</t>
  </si>
  <si>
    <t>李倩君</t>
  </si>
  <si>
    <t>555020302917</t>
  </si>
  <si>
    <t>国敏</t>
  </si>
  <si>
    <t>555020302830</t>
  </si>
  <si>
    <t>陈香群</t>
  </si>
  <si>
    <t>555020302811</t>
  </si>
  <si>
    <t>范紫薇</t>
  </si>
  <si>
    <t>555020302819</t>
  </si>
  <si>
    <t>梁家球</t>
  </si>
  <si>
    <t>555020302816</t>
  </si>
  <si>
    <t>北海市海城区高德中心卫生院</t>
  </si>
  <si>
    <t>医学影像医师</t>
  </si>
  <si>
    <t>陈虹因</t>
  </si>
  <si>
    <t>525020302906</t>
  </si>
  <si>
    <t>面试成绩未达满分值70%，按照公告规定，不得进入下一程序。</t>
  </si>
  <si>
    <t>北海市海城区地角卫生院</t>
  </si>
  <si>
    <t>儿童保健医师</t>
  </si>
  <si>
    <t>文仁凤</t>
  </si>
  <si>
    <t>525020302907</t>
  </si>
  <si>
    <t>郑敏</t>
  </si>
  <si>
    <t>525020302910</t>
  </si>
  <si>
    <t>廖田林</t>
  </si>
  <si>
    <t>525020302911</t>
  </si>
  <si>
    <t>护理人员</t>
  </si>
  <si>
    <t>庞开慧</t>
  </si>
  <si>
    <t>545020303023</t>
  </si>
  <si>
    <t>阮春燕</t>
  </si>
  <si>
    <t>545020303101</t>
  </si>
  <si>
    <t>黄彬杰</t>
  </si>
  <si>
    <t>545020303102</t>
  </si>
  <si>
    <t>覃秋燕</t>
  </si>
  <si>
    <t>545020303018</t>
  </si>
  <si>
    <t>赖小梅</t>
  </si>
  <si>
    <t>545020303104</t>
  </si>
  <si>
    <t>吴小玉</t>
  </si>
  <si>
    <t>545020303112</t>
  </si>
  <si>
    <t>药剂人员</t>
  </si>
  <si>
    <t>吴扬美</t>
  </si>
  <si>
    <t>535020303515</t>
  </si>
  <si>
    <t>金佩</t>
  </si>
  <si>
    <t>535020303510</t>
  </si>
  <si>
    <t>蓝莹桢</t>
  </si>
  <si>
    <t>535020303516</t>
  </si>
  <si>
    <t>检验工作人员</t>
  </si>
  <si>
    <t>许璐</t>
  </si>
  <si>
    <t>555020302927</t>
  </si>
  <si>
    <t>陈情贤</t>
  </si>
  <si>
    <t>555020302918</t>
  </si>
  <si>
    <t>陈丽娜</t>
  </si>
  <si>
    <t>555020302924</t>
  </si>
  <si>
    <t>北海市海城区小学</t>
  </si>
  <si>
    <t>财会人员一</t>
  </si>
  <si>
    <t>武兆瑞</t>
  </si>
  <si>
    <t>115020101622</t>
  </si>
  <si>
    <t>梁雨连</t>
  </si>
  <si>
    <t>115020203721</t>
  </si>
  <si>
    <t>郑艳梅</t>
  </si>
  <si>
    <t>115020100127</t>
  </si>
  <si>
    <t>北海市海城区幼儿园</t>
  </si>
  <si>
    <t>财会人员二</t>
  </si>
  <si>
    <t>文敏</t>
  </si>
  <si>
    <t>115020203707</t>
  </si>
  <si>
    <t>黄诗蓉</t>
  </si>
  <si>
    <t>115020203026</t>
  </si>
  <si>
    <t>农菲歌</t>
  </si>
  <si>
    <t>115020202230</t>
  </si>
  <si>
    <t>小学心理咨询师一</t>
  </si>
  <si>
    <t>包健先</t>
  </si>
  <si>
    <t>115020102918</t>
  </si>
  <si>
    <t>江志珊</t>
  </si>
  <si>
    <t>115020101005</t>
  </si>
  <si>
    <t>陈兰</t>
  </si>
  <si>
    <t>115020204022</t>
  </si>
  <si>
    <t>小学心理咨询师二</t>
  </si>
  <si>
    <t>蒙宏星</t>
  </si>
  <si>
    <t>115020204020</t>
  </si>
  <si>
    <t>温远远</t>
  </si>
  <si>
    <t>115020101920</t>
  </si>
  <si>
    <t>李家萍</t>
  </si>
  <si>
    <t>115020101526</t>
  </si>
  <si>
    <t>曾玉斌</t>
  </si>
  <si>
    <t>115020201412</t>
  </si>
  <si>
    <t>肖桂青</t>
  </si>
  <si>
    <t>115020103001</t>
  </si>
  <si>
    <t>黄兰贵</t>
  </si>
  <si>
    <t>115020101102</t>
  </si>
  <si>
    <t>小学心理咨询师三</t>
  </si>
  <si>
    <t>谭妙甜</t>
  </si>
  <si>
    <t>115020101623</t>
  </si>
  <si>
    <t>莫兴波</t>
  </si>
  <si>
    <t>115020102030</t>
  </si>
  <si>
    <t>卫生专业技术人员一</t>
  </si>
  <si>
    <t>吴俊群</t>
  </si>
  <si>
    <t>545020303419</t>
  </si>
  <si>
    <t>逯培培</t>
  </si>
  <si>
    <t>545020303324</t>
  </si>
  <si>
    <t>徐溢琳</t>
  </si>
  <si>
    <t>545020303210</t>
  </si>
  <si>
    <t>廖文梅</t>
  </si>
  <si>
    <t>545020303117</t>
  </si>
  <si>
    <t>韩欢</t>
  </si>
  <si>
    <t>545020303205</t>
  </si>
  <si>
    <t>劳丽珍</t>
  </si>
  <si>
    <t>545020303223</t>
  </si>
  <si>
    <t>梁飞雪</t>
  </si>
  <si>
    <t>545020303215</t>
  </si>
  <si>
    <t>杨进</t>
  </si>
  <si>
    <t>545020303203</t>
  </si>
  <si>
    <t>蒋琳</t>
  </si>
  <si>
    <t>545020303423</t>
  </si>
  <si>
    <t>卫生专业技术人员二</t>
  </si>
  <si>
    <t>庞宇彤</t>
  </si>
  <si>
    <t>545020303402</t>
  </si>
  <si>
    <t>朱小玲</t>
  </si>
  <si>
    <t>545020303212</t>
  </si>
  <si>
    <t>姜丽凤</t>
  </si>
  <si>
    <t>545020303407</t>
  </si>
  <si>
    <t>卫生专业技术人员三</t>
  </si>
  <si>
    <t>苏惠菊</t>
  </si>
  <si>
    <t>545020303403</t>
  </si>
  <si>
    <t>廖小燕</t>
  </si>
  <si>
    <t>545020303310</t>
  </si>
  <si>
    <t>小学语文教师
一</t>
  </si>
  <si>
    <t>马惠文</t>
  </si>
  <si>
    <t>415020300614</t>
  </si>
  <si>
    <t>86.48</t>
  </si>
  <si>
    <t>1</t>
  </si>
  <si>
    <t>教师岗位</t>
  </si>
  <si>
    <t>黄友燕</t>
  </si>
  <si>
    <t>415020300222</t>
  </si>
  <si>
    <t>83.74</t>
  </si>
  <si>
    <t>2</t>
  </si>
  <si>
    <t>蒋兴炎</t>
  </si>
  <si>
    <t>415020302506</t>
  </si>
  <si>
    <t>83.68</t>
  </si>
  <si>
    <t>3</t>
  </si>
  <si>
    <t>利辉娟</t>
  </si>
  <si>
    <t>415020300206</t>
  </si>
  <si>
    <t>83.04</t>
  </si>
  <si>
    <t>4</t>
  </si>
  <si>
    <t>姚凤</t>
  </si>
  <si>
    <t>415020302107</t>
  </si>
  <si>
    <t>82.86</t>
  </si>
  <si>
    <t>5</t>
  </si>
  <si>
    <t>徐达媚</t>
  </si>
  <si>
    <t>415020302518</t>
  </si>
  <si>
    <t>81.92</t>
  </si>
  <si>
    <t>6</t>
  </si>
  <si>
    <t>罗婷方</t>
  </si>
  <si>
    <t>415020301921</t>
  </si>
  <si>
    <t>81.76</t>
  </si>
  <si>
    <t>7</t>
  </si>
  <si>
    <t>张兰</t>
  </si>
  <si>
    <t>415020302102</t>
  </si>
  <si>
    <t>80.18</t>
  </si>
  <si>
    <t>8</t>
  </si>
  <si>
    <t>杨扬</t>
  </si>
  <si>
    <t>415020302212</t>
  </si>
  <si>
    <t>80.04</t>
  </si>
  <si>
    <t>9</t>
  </si>
  <si>
    <t>吴棋</t>
  </si>
  <si>
    <t>415020302420</t>
  </si>
  <si>
    <t>80</t>
  </si>
  <si>
    <t>10</t>
  </si>
  <si>
    <t>李洁</t>
  </si>
  <si>
    <t>415020300624</t>
  </si>
  <si>
    <t>78.52</t>
  </si>
  <si>
    <t>11</t>
  </si>
  <si>
    <t>李文清</t>
  </si>
  <si>
    <t>415020301924</t>
  </si>
  <si>
    <t>77.1</t>
  </si>
  <si>
    <t>12</t>
  </si>
  <si>
    <t>小学语文教师
二</t>
  </si>
  <si>
    <t>王淑文</t>
  </si>
  <si>
    <t>415020302419</t>
  </si>
  <si>
    <t>88.18</t>
  </si>
  <si>
    <t>苏羽</t>
  </si>
  <si>
    <t>415020300106</t>
  </si>
  <si>
    <t>87.18</t>
  </si>
  <si>
    <t>梁可莘</t>
  </si>
  <si>
    <t>415020300609</t>
  </si>
  <si>
    <t>84.8</t>
  </si>
  <si>
    <t>花小敏</t>
  </si>
  <si>
    <t>415020301717</t>
  </si>
  <si>
    <t>82.74</t>
  </si>
  <si>
    <t>姚荟芳</t>
  </si>
  <si>
    <t>415020302409</t>
  </si>
  <si>
    <t>82.6</t>
  </si>
  <si>
    <t>卢静</t>
  </si>
  <si>
    <t>415020300903</t>
  </si>
  <si>
    <t>81.4</t>
  </si>
  <si>
    <t>花蓝志</t>
  </si>
  <si>
    <t>415020301724</t>
  </si>
  <si>
    <t>79</t>
  </si>
  <si>
    <t>黄诗敏</t>
  </si>
  <si>
    <t>415020301106</t>
  </si>
  <si>
    <t>75.06</t>
  </si>
  <si>
    <t>陈东梅</t>
  </si>
  <si>
    <t>415020301509</t>
  </si>
  <si>
    <t>73.9</t>
  </si>
  <si>
    <t>小学语文教师
三</t>
  </si>
  <si>
    <t>蔡翠</t>
  </si>
  <si>
    <t>415020300210</t>
  </si>
  <si>
    <t>88.6</t>
  </si>
  <si>
    <t>曾禹梅</t>
  </si>
  <si>
    <t>415020302119</t>
  </si>
  <si>
    <t>88.3</t>
  </si>
  <si>
    <t>金蓉</t>
  </si>
  <si>
    <t>415020302508</t>
  </si>
  <si>
    <t>86.4</t>
  </si>
  <si>
    <t>徐仁钰</t>
  </si>
  <si>
    <t>415020301905</t>
  </si>
  <si>
    <t>85.1</t>
  </si>
  <si>
    <t>张望</t>
  </si>
  <si>
    <t>415020300707</t>
  </si>
  <si>
    <t>84.9</t>
  </si>
  <si>
    <t>李雪婷</t>
  </si>
  <si>
    <t>415020301118</t>
  </si>
  <si>
    <t>董静</t>
  </si>
  <si>
    <t>415020302108</t>
  </si>
  <si>
    <t>84.6</t>
  </si>
  <si>
    <t>周梅桂</t>
  </si>
  <si>
    <t>415020302505</t>
  </si>
  <si>
    <t>84.2</t>
  </si>
  <si>
    <t>郭耀捷</t>
  </si>
  <si>
    <t>415020301422</t>
  </si>
  <si>
    <t>83.8</t>
  </si>
  <si>
    <t>郭悦然</t>
  </si>
  <si>
    <t>415020300416</t>
  </si>
  <si>
    <t>李美成</t>
  </si>
  <si>
    <t>415020300127</t>
  </si>
  <si>
    <t>黄福源</t>
  </si>
  <si>
    <t>415020302605</t>
  </si>
  <si>
    <t>82.4</t>
  </si>
  <si>
    <t>林雨霏</t>
  </si>
  <si>
    <t>415020302615</t>
  </si>
  <si>
    <t>81.9</t>
  </si>
  <si>
    <t>13</t>
  </si>
  <si>
    <t>彭香瑛</t>
  </si>
  <si>
    <t>415020300901</t>
  </si>
  <si>
    <t>81.5</t>
  </si>
  <si>
    <t>14</t>
  </si>
  <si>
    <t>顾小兰</t>
  </si>
  <si>
    <t>415020302229</t>
  </si>
  <si>
    <t>81.2</t>
  </si>
  <si>
    <t>15</t>
  </si>
  <si>
    <t>张灼凤</t>
  </si>
  <si>
    <t>415020301501</t>
  </si>
  <si>
    <t>80.1</t>
  </si>
  <si>
    <t>16</t>
  </si>
  <si>
    <t>陈大云</t>
  </si>
  <si>
    <t>415020301726</t>
  </si>
  <si>
    <t>79.4</t>
  </si>
  <si>
    <t>17</t>
  </si>
  <si>
    <t>谭舒馨</t>
  </si>
  <si>
    <t>415020301008</t>
  </si>
  <si>
    <t>77.6</t>
  </si>
  <si>
    <t>18</t>
  </si>
  <si>
    <t>韦莹</t>
  </si>
  <si>
    <t>415020301201</t>
  </si>
  <si>
    <t>75.4</t>
  </si>
  <si>
    <t>19</t>
  </si>
  <si>
    <t>林辰懋</t>
  </si>
  <si>
    <t>415020302426</t>
  </si>
  <si>
    <t>凌智婷</t>
  </si>
  <si>
    <t>415020302715</t>
  </si>
  <si>
    <t>21</t>
  </si>
  <si>
    <t>小学语文教师
四</t>
  </si>
  <si>
    <t>邓茜</t>
  </si>
  <si>
    <t>415020301326</t>
  </si>
  <si>
    <t>89.4</t>
  </si>
  <si>
    <t>李雨潞</t>
  </si>
  <si>
    <t>415020301318</t>
  </si>
  <si>
    <t>88.9</t>
  </si>
  <si>
    <t>杨嘉华</t>
  </si>
  <si>
    <t>415020301011</t>
  </si>
  <si>
    <t>86.7</t>
  </si>
  <si>
    <t>沈志敏</t>
  </si>
  <si>
    <t>415020302322</t>
  </si>
  <si>
    <t>86.2</t>
  </si>
  <si>
    <t>付君敏</t>
  </si>
  <si>
    <t>415020301417</t>
  </si>
  <si>
    <t>86</t>
  </si>
  <si>
    <t>415020300321</t>
  </si>
  <si>
    <t>85.5</t>
  </si>
  <si>
    <t>韦宁传</t>
  </si>
  <si>
    <t>415020300214</t>
  </si>
  <si>
    <t>苏平艳</t>
  </si>
  <si>
    <t>415020301813</t>
  </si>
  <si>
    <t>陈明玉</t>
  </si>
  <si>
    <t>415020302301</t>
  </si>
  <si>
    <t>姚洁莹</t>
  </si>
  <si>
    <t>415020302427</t>
  </si>
  <si>
    <t>82.7</t>
  </si>
  <si>
    <t>周纯</t>
  </si>
  <si>
    <t>415020302122</t>
  </si>
  <si>
    <t>周平安</t>
  </si>
  <si>
    <t>415020300316</t>
  </si>
  <si>
    <t>陈蕾</t>
  </si>
  <si>
    <t>415020302211</t>
  </si>
  <si>
    <t>何洁婷</t>
  </si>
  <si>
    <t>415020301917</t>
  </si>
  <si>
    <t>81.8</t>
  </si>
  <si>
    <t>覃昔娟</t>
  </si>
  <si>
    <t>415020300104</t>
  </si>
  <si>
    <t>81.6</t>
  </si>
  <si>
    <t>戴雪源</t>
  </si>
  <si>
    <t>415020302521</t>
  </si>
  <si>
    <t>80.5</t>
  </si>
  <si>
    <t>范婉婷</t>
  </si>
  <si>
    <t>415020302704</t>
  </si>
  <si>
    <t>80.4</t>
  </si>
  <si>
    <t>陈凤凤</t>
  </si>
  <si>
    <t>415020300914</t>
  </si>
  <si>
    <t>80.2</t>
  </si>
  <si>
    <t>王春夏</t>
  </si>
  <si>
    <t>415020301823</t>
  </si>
  <si>
    <t>78.9</t>
  </si>
  <si>
    <t>阮中将</t>
  </si>
  <si>
    <t>415020301207</t>
  </si>
  <si>
    <t>77</t>
  </si>
  <si>
    <t>20</t>
  </si>
  <si>
    <t>柴发苍</t>
  </si>
  <si>
    <t>415020300507</t>
  </si>
  <si>
    <t>小学语文教师
五</t>
  </si>
  <si>
    <t>文丽春</t>
  </si>
  <si>
    <t>415020302404</t>
  </si>
  <si>
    <t>83.36</t>
  </si>
  <si>
    <t>王月倩</t>
  </si>
  <si>
    <t>415020301030</t>
  </si>
  <si>
    <t>81.96</t>
  </si>
  <si>
    <t>宁如敏</t>
  </si>
  <si>
    <t>415020302724</t>
  </si>
  <si>
    <t>80.56</t>
  </si>
  <si>
    <t>谢晓芳</t>
  </si>
  <si>
    <t>415020301928</t>
  </si>
  <si>
    <t>周志玲</t>
  </si>
  <si>
    <t>415020300123</t>
  </si>
  <si>
    <t>包承霞</t>
  </si>
  <si>
    <t>415020300107</t>
  </si>
  <si>
    <t>79.72</t>
  </si>
  <si>
    <t>蔡远清</t>
  </si>
  <si>
    <t>415020301529</t>
  </si>
  <si>
    <t>79.66</t>
  </si>
  <si>
    <t>黄冰</t>
  </si>
  <si>
    <t>415020300714</t>
  </si>
  <si>
    <t>79.42</t>
  </si>
  <si>
    <t>陈钟云</t>
  </si>
  <si>
    <t>415020301613</t>
  </si>
  <si>
    <t>78.86</t>
  </si>
  <si>
    <t>韦婵</t>
  </si>
  <si>
    <t>415020301620</t>
  </si>
  <si>
    <t>78.7</t>
  </si>
  <si>
    <t>伍雪梅</t>
  </si>
  <si>
    <t>415020301113</t>
  </si>
  <si>
    <t>78.3</t>
  </si>
  <si>
    <t>陈金慧</t>
  </si>
  <si>
    <t>415020301227</t>
  </si>
  <si>
    <t>陈思凝</t>
  </si>
  <si>
    <t>415020302314</t>
  </si>
  <si>
    <t>77.4</t>
  </si>
  <si>
    <t>邱燕美</t>
  </si>
  <si>
    <t>415020302610</t>
  </si>
  <si>
    <t>76.8</t>
  </si>
  <si>
    <t>石睿</t>
  </si>
  <si>
    <t>415020301901</t>
  </si>
  <si>
    <t>76.66</t>
  </si>
  <si>
    <t>何小珍</t>
  </si>
  <si>
    <t>415020300125</t>
  </si>
  <si>
    <t>75.5</t>
  </si>
  <si>
    <t>杨美琴</t>
  </si>
  <si>
    <t>415020301803</t>
  </si>
  <si>
    <t>74.5</t>
  </si>
  <si>
    <t>陈思莹</t>
  </si>
  <si>
    <t>415020301701</t>
  </si>
  <si>
    <t>73.6</t>
  </si>
  <si>
    <t>韦艳宝</t>
  </si>
  <si>
    <t>415020302309</t>
  </si>
  <si>
    <t>71.5</t>
  </si>
  <si>
    <t>廖均凤</t>
  </si>
  <si>
    <t>415020300712</t>
  </si>
  <si>
    <t>69.8</t>
  </si>
  <si>
    <t>黄俐</t>
  </si>
  <si>
    <t>415020300713</t>
  </si>
  <si>
    <t>小学语文教师
六</t>
  </si>
  <si>
    <t>王丽婷</t>
  </si>
  <si>
    <t>415020301420</t>
  </si>
  <si>
    <t>85.6</t>
  </si>
  <si>
    <t>潘丽丽</t>
  </si>
  <si>
    <t>415020302205</t>
  </si>
  <si>
    <t>85.3</t>
  </si>
  <si>
    <t>卢青春</t>
  </si>
  <si>
    <t>415020302718</t>
  </si>
  <si>
    <t>85.2</t>
  </si>
  <si>
    <t>415020301121</t>
  </si>
  <si>
    <t>宣小菊</t>
  </si>
  <si>
    <t>415020302706</t>
  </si>
  <si>
    <t>84.1</t>
  </si>
  <si>
    <t>陈海燕</t>
  </si>
  <si>
    <t>415020302320</t>
  </si>
  <si>
    <t>84</t>
  </si>
  <si>
    <t>刘云华</t>
  </si>
  <si>
    <t>415020301408</t>
  </si>
  <si>
    <t>李凤受</t>
  </si>
  <si>
    <t>415020302106</t>
  </si>
  <si>
    <t>83.3</t>
  </si>
  <si>
    <t>杨节梅</t>
  </si>
  <si>
    <t>415020300926</t>
  </si>
  <si>
    <t>83.2</t>
  </si>
  <si>
    <t>覃芳芳</t>
  </si>
  <si>
    <t>415020300822</t>
  </si>
  <si>
    <t>82.9</t>
  </si>
  <si>
    <t>庞世云</t>
  </si>
  <si>
    <t>415020300101</t>
  </si>
  <si>
    <t>82.8</t>
  </si>
  <si>
    <t>段文娟</t>
  </si>
  <si>
    <t>415020301516</t>
  </si>
  <si>
    <t>李恩民</t>
  </si>
  <si>
    <t>415020300110</t>
  </si>
  <si>
    <t>415020300730</t>
  </si>
  <si>
    <t>洛恩皛</t>
  </si>
  <si>
    <t>415020300121</t>
  </si>
  <si>
    <t>79.8</t>
  </si>
  <si>
    <t>张坤玲</t>
  </si>
  <si>
    <t>415020300111</t>
  </si>
  <si>
    <t>79.6</t>
  </si>
  <si>
    <t>朱志丽</t>
  </si>
  <si>
    <t>415020302007</t>
  </si>
  <si>
    <t>79.1</t>
  </si>
  <si>
    <t>潘定如</t>
  </si>
  <si>
    <t>415020302304</t>
  </si>
  <si>
    <t>78.6</t>
  </si>
  <si>
    <t>钟雪英</t>
  </si>
  <si>
    <t>415020302417</t>
  </si>
  <si>
    <t>陈敏</t>
  </si>
  <si>
    <t>415020301616</t>
  </si>
  <si>
    <t>77.3</t>
  </si>
  <si>
    <t>丘裕梅</t>
  </si>
  <si>
    <t>415020302710</t>
  </si>
  <si>
    <t>小学数学教师
一</t>
  </si>
  <si>
    <t>林晓玲</t>
  </si>
  <si>
    <t>415020301508</t>
  </si>
  <si>
    <t>85.18</t>
  </si>
  <si>
    <t>吴枚玲</t>
  </si>
  <si>
    <t>415020301105</t>
  </si>
  <si>
    <t>81.84</t>
  </si>
  <si>
    <t>韦海林</t>
  </si>
  <si>
    <t>415020302401</t>
  </si>
  <si>
    <t>81.64</t>
  </si>
  <si>
    <t>吕德忠</t>
  </si>
  <si>
    <t>415020301024</t>
  </si>
  <si>
    <t>81.62</t>
  </si>
  <si>
    <t>王莹</t>
  </si>
  <si>
    <t>415020300422</t>
  </si>
  <si>
    <t>范东燕</t>
  </si>
  <si>
    <t>415020300504</t>
  </si>
  <si>
    <t>81.18</t>
  </si>
  <si>
    <t>于丽</t>
  </si>
  <si>
    <t>415020301112</t>
  </si>
  <si>
    <t>72.02</t>
  </si>
  <si>
    <t>陆晓成</t>
  </si>
  <si>
    <t>415020300811</t>
  </si>
  <si>
    <t>70.66</t>
  </si>
  <si>
    <t>蒋明珠</t>
  </si>
  <si>
    <t>415020301322</t>
  </si>
  <si>
    <t>小学数学教师
二</t>
  </si>
  <si>
    <t>元丽丽</t>
  </si>
  <si>
    <t>415020302209</t>
  </si>
  <si>
    <t>84.58</t>
  </si>
  <si>
    <t>梁春先</t>
  </si>
  <si>
    <t>415020302214</t>
  </si>
  <si>
    <t>84.08</t>
  </si>
  <si>
    <t>陈平露</t>
  </si>
  <si>
    <t>415020301804</t>
  </si>
  <si>
    <t>84.02</t>
  </si>
  <si>
    <t>莫兴珍</t>
  </si>
  <si>
    <t>415020301329</t>
  </si>
  <si>
    <t>82.84</t>
  </si>
  <si>
    <t>邱佳佳</t>
  </si>
  <si>
    <t>415020300709</t>
  </si>
  <si>
    <t>82.12</t>
  </si>
  <si>
    <t>覃仲贤</t>
  </si>
  <si>
    <t>415020300413</t>
  </si>
  <si>
    <t>81.94</t>
  </si>
  <si>
    <t>王燕燕</t>
  </si>
  <si>
    <t>415020301918</t>
  </si>
  <si>
    <t>81.82</t>
  </si>
  <si>
    <t>易仙芳</t>
  </si>
  <si>
    <t>415020302206</t>
  </si>
  <si>
    <t>80.94</t>
  </si>
  <si>
    <t>林才荣</t>
  </si>
  <si>
    <t>415020300710</t>
  </si>
  <si>
    <t>80.68</t>
  </si>
  <si>
    <t>陈健秀</t>
  </si>
  <si>
    <t>415020300417</t>
  </si>
  <si>
    <t>80.14</t>
  </si>
  <si>
    <t>韦柳青</t>
  </si>
  <si>
    <t>415020302319</t>
  </si>
  <si>
    <t>苏积威</t>
  </si>
  <si>
    <t>415020300312</t>
  </si>
  <si>
    <t>78.54</t>
  </si>
  <si>
    <t>吴诗云</t>
  </si>
  <si>
    <t>415020301925</t>
  </si>
  <si>
    <t>77.82</t>
  </si>
  <si>
    <t>高智敏</t>
  </si>
  <si>
    <t>415020301820</t>
  </si>
  <si>
    <t>73.92</t>
  </si>
  <si>
    <t>邓锡婷</t>
  </si>
  <si>
    <t>415020300126</t>
  </si>
  <si>
    <t>60.72</t>
  </si>
  <si>
    <t>小学数学教师
三</t>
  </si>
  <si>
    <t>王婷</t>
  </si>
  <si>
    <t>415020301315</t>
  </si>
  <si>
    <t>88</t>
  </si>
  <si>
    <t>钟源源</t>
  </si>
  <si>
    <t>415020302421</t>
  </si>
  <si>
    <t>86.6</t>
  </si>
  <si>
    <t>谭大坚</t>
  </si>
  <si>
    <t>415020301829</t>
  </si>
  <si>
    <t>85.9</t>
  </si>
  <si>
    <t>吴佳庭</t>
  </si>
  <si>
    <t>415020300917</t>
  </si>
  <si>
    <t>苏引娣</t>
  </si>
  <si>
    <t>415020302628</t>
  </si>
  <si>
    <t>85.4</t>
  </si>
  <si>
    <t>张裕</t>
  </si>
  <si>
    <t>415020301222</t>
  </si>
  <si>
    <t>冯汝珊</t>
  </si>
  <si>
    <t>415020300606</t>
  </si>
  <si>
    <t>84.4</t>
  </si>
  <si>
    <t>刘燕君</t>
  </si>
  <si>
    <t>415020301930</t>
  </si>
  <si>
    <t>洪宇廷</t>
  </si>
  <si>
    <t>415020300924</t>
  </si>
  <si>
    <t>83.6</t>
  </si>
  <si>
    <t>蔡晓诗</t>
  </si>
  <si>
    <t>415020301204</t>
  </si>
  <si>
    <t>陈钰莹</t>
  </si>
  <si>
    <t>415020302115</t>
  </si>
  <si>
    <t>徐兰</t>
  </si>
  <si>
    <t>415020302213</t>
  </si>
  <si>
    <t>82.3</t>
  </si>
  <si>
    <t>林玉英</t>
  </si>
  <si>
    <t>415020301513</t>
  </si>
  <si>
    <t>80.6</t>
  </si>
  <si>
    <t>李文兰</t>
  </si>
  <si>
    <t>415020300204</t>
  </si>
  <si>
    <t>王艳</t>
  </si>
  <si>
    <t>415020301608</t>
  </si>
  <si>
    <t>梁君</t>
  </si>
  <si>
    <t>415020301306</t>
  </si>
  <si>
    <t>谢华丽</t>
  </si>
  <si>
    <t>415020300607</t>
  </si>
  <si>
    <t>78.4</t>
  </si>
  <si>
    <t>林然然</t>
  </si>
  <si>
    <t>415020301612</t>
  </si>
  <si>
    <t>78.2</t>
  </si>
  <si>
    <t>陈远云</t>
  </si>
  <si>
    <t>415020301419</t>
  </si>
  <si>
    <t>77.8</t>
  </si>
  <si>
    <t>赖祖燕</t>
  </si>
  <si>
    <t>415020301618</t>
  </si>
  <si>
    <t>76.4</t>
  </si>
  <si>
    <t>梁思怡</t>
  </si>
  <si>
    <t>415020300414</t>
  </si>
  <si>
    <t>70.8</t>
  </si>
  <si>
    <t>小学英语教师
一</t>
  </si>
  <si>
    <t>潘小燕</t>
  </si>
  <si>
    <t>415020301127</t>
  </si>
  <si>
    <t>87.5</t>
  </si>
  <si>
    <t>胡洁</t>
  </si>
  <si>
    <t>415020300303</t>
  </si>
  <si>
    <t>香婷</t>
  </si>
  <si>
    <t>415020302430</t>
  </si>
  <si>
    <t>陈莹</t>
  </si>
  <si>
    <t>415020301305</t>
  </si>
  <si>
    <t>85</t>
  </si>
  <si>
    <t>庞靖</t>
  </si>
  <si>
    <t>415020301528</t>
  </si>
  <si>
    <t>张晓君</t>
  </si>
  <si>
    <t>415020301230</t>
  </si>
  <si>
    <t>潘茶化</t>
  </si>
  <si>
    <t>415020300716</t>
  </si>
  <si>
    <t>吴芳庆</t>
  </si>
  <si>
    <t>415020300330</t>
  </si>
  <si>
    <t>黄琦芳</t>
  </si>
  <si>
    <t>415020302403</t>
  </si>
  <si>
    <t>李丽芳</t>
  </si>
  <si>
    <t>415020301610</t>
  </si>
  <si>
    <t>79.9</t>
  </si>
  <si>
    <t>黎虹杉</t>
  </si>
  <si>
    <t>415020302121</t>
  </si>
  <si>
    <t>刘天丽</t>
  </si>
  <si>
    <t>415020301330</t>
  </si>
  <si>
    <t>77.9</t>
  </si>
  <si>
    <t>蔡卓敏</t>
  </si>
  <si>
    <t>415020302424</t>
  </si>
  <si>
    <t>莫小梅</t>
  </si>
  <si>
    <t>415020302411</t>
  </si>
  <si>
    <t>76.3</t>
  </si>
  <si>
    <t>蔡秋琴</t>
  </si>
  <si>
    <t>415020301521</t>
  </si>
  <si>
    <t>74.1</t>
  </si>
  <si>
    <t>陈庆家</t>
  </si>
  <si>
    <t>415020301801</t>
  </si>
  <si>
    <t>73.7</t>
  </si>
  <si>
    <t>李新怡</t>
  </si>
  <si>
    <t>415020302313</t>
  </si>
  <si>
    <t>72.6</t>
  </si>
  <si>
    <t>黄刚</t>
  </si>
  <si>
    <t>415020301713</t>
  </si>
  <si>
    <t>71.2</t>
  </si>
  <si>
    <t>48</t>
  </si>
  <si>
    <t>小学英语教师
二</t>
  </si>
  <si>
    <t>孔源</t>
  </si>
  <si>
    <t>415020301511</t>
  </si>
  <si>
    <t>87.4</t>
  </si>
  <si>
    <t>季琪翔</t>
  </si>
  <si>
    <t>415020300313</t>
  </si>
  <si>
    <t>谭理凤</t>
  </si>
  <si>
    <t>415020300509</t>
  </si>
  <si>
    <t>小学美术教师
一</t>
  </si>
  <si>
    <t>吴岚兰</t>
  </si>
  <si>
    <t>415020300615</t>
  </si>
  <si>
    <t>吴丹</t>
  </si>
  <si>
    <t>415020300308</t>
  </si>
  <si>
    <t>方婷</t>
  </si>
  <si>
    <t>415020302714</t>
  </si>
  <si>
    <t>朱星安</t>
  </si>
  <si>
    <t>415020301604</t>
  </si>
  <si>
    <t>刘宛姗</t>
  </si>
  <si>
    <t>415020301426</t>
  </si>
  <si>
    <t>76.9</t>
  </si>
  <si>
    <t>林海颖</t>
  </si>
  <si>
    <t>415020302002</t>
  </si>
  <si>
    <t>75.9</t>
  </si>
  <si>
    <t>易灵</t>
  </si>
  <si>
    <t>415020301522</t>
  </si>
  <si>
    <t>万艺伟</t>
  </si>
  <si>
    <t>415020301626</t>
  </si>
  <si>
    <t>甘小凤</t>
  </si>
  <si>
    <t>415020300701</t>
  </si>
  <si>
    <t>50</t>
  </si>
  <si>
    <t>小学美术教师
二</t>
  </si>
  <si>
    <t>唐如意</t>
  </si>
  <si>
    <t>415020300315</t>
  </si>
  <si>
    <t>庞继丽</t>
  </si>
  <si>
    <t>415020301014</t>
  </si>
  <si>
    <t>77.2</t>
  </si>
  <si>
    <t>庞晓莉</t>
  </si>
  <si>
    <t>415020301919</t>
  </si>
  <si>
    <t>76.6</t>
  </si>
  <si>
    <t>小学音乐教师
一</t>
  </si>
  <si>
    <t>蔡琳霏</t>
  </si>
  <si>
    <t>415020300820</t>
  </si>
  <si>
    <t>80.8</t>
  </si>
  <si>
    <t>王晶晶</t>
  </si>
  <si>
    <t>415020302005</t>
  </si>
  <si>
    <t>谢秋燕</t>
  </si>
  <si>
    <t>415020302720</t>
  </si>
  <si>
    <t>78.5</t>
  </si>
  <si>
    <t>林莲兴</t>
  </si>
  <si>
    <t>415020301403</t>
  </si>
  <si>
    <t>78.1</t>
  </si>
  <si>
    <t>谭冬梅</t>
  </si>
  <si>
    <t>415020301703</t>
  </si>
  <si>
    <t>赵顺武</t>
  </si>
  <si>
    <t>415020302111</t>
  </si>
  <si>
    <t>75.6</t>
  </si>
  <si>
    <t>陈海玲</t>
  </si>
  <si>
    <t>415020300802</t>
  </si>
  <si>
    <t>75.3</t>
  </si>
  <si>
    <t>周华珍</t>
  </si>
  <si>
    <t>415020300909</t>
  </si>
  <si>
    <t>70.6</t>
  </si>
  <si>
    <t>张晓曼</t>
  </si>
  <si>
    <t>415020301223</t>
  </si>
  <si>
    <t>52</t>
  </si>
  <si>
    <t>小学音乐教师
二</t>
  </si>
  <si>
    <t>林恒立</t>
  </si>
  <si>
    <t>415020300801</t>
  </si>
  <si>
    <t>王霖</t>
  </si>
  <si>
    <t>415020301725</t>
  </si>
  <si>
    <t>周茜</t>
  </si>
  <si>
    <t>415020302713</t>
  </si>
  <si>
    <t>74.9</t>
  </si>
  <si>
    <t>小学体育与健康教师一</t>
  </si>
  <si>
    <t>邓图恒</t>
  </si>
  <si>
    <t>415020300513</t>
  </si>
  <si>
    <t>87</t>
  </si>
  <si>
    <t>苏积发</t>
  </si>
  <si>
    <t>415020302515</t>
  </si>
  <si>
    <t>吴宗远</t>
  </si>
  <si>
    <t>415020301814</t>
  </si>
  <si>
    <t>黄健波</t>
  </si>
  <si>
    <t>415020300325</t>
  </si>
  <si>
    <t>黄文恒</t>
  </si>
  <si>
    <t>415020302528</t>
  </si>
  <si>
    <t>杨天文</t>
  </si>
  <si>
    <t>415020300203</t>
  </si>
  <si>
    <t>小学体育与健康教师二</t>
  </si>
  <si>
    <t>黄晨宇</t>
  </si>
  <si>
    <t>415020302602</t>
  </si>
  <si>
    <t>张昇</t>
  </si>
  <si>
    <t>415020300523</t>
  </si>
  <si>
    <t>劳军</t>
  </si>
  <si>
    <t>415020300410</t>
  </si>
  <si>
    <t>叶治君</t>
  </si>
  <si>
    <t>415020302526</t>
  </si>
  <si>
    <t>83.1</t>
  </si>
  <si>
    <t>苏家田</t>
  </si>
  <si>
    <t>415020300108</t>
  </si>
  <si>
    <t>80.9</t>
  </si>
  <si>
    <t>张民义</t>
  </si>
  <si>
    <t>415020302709</t>
  </si>
  <si>
    <t>小学科学教师
一</t>
  </si>
  <si>
    <t>包远斯</t>
  </si>
  <si>
    <t>415020302522</t>
  </si>
  <si>
    <t>林苑苑</t>
  </si>
  <si>
    <t>415020300220</t>
  </si>
  <si>
    <t>81.7</t>
  </si>
  <si>
    <t>陈文会</t>
  </si>
  <si>
    <t>415020302114</t>
  </si>
  <si>
    <t>许舒惠</t>
  </si>
  <si>
    <t>415020300920</t>
  </si>
  <si>
    <t>苏良胜</t>
  </si>
  <si>
    <t>415020300115</t>
  </si>
  <si>
    <t>苏华莲</t>
  </si>
  <si>
    <t>415020301627</t>
  </si>
  <si>
    <t>56</t>
  </si>
  <si>
    <t>小学科学教师
二</t>
  </si>
  <si>
    <t>黄彦凯</t>
  </si>
  <si>
    <t>415020302219</t>
  </si>
  <si>
    <t>关丽萍</t>
  </si>
  <si>
    <t>415020300511</t>
  </si>
  <si>
    <t>79.2</t>
  </si>
  <si>
    <t>唐媛</t>
  </si>
  <si>
    <t>415020301909</t>
  </si>
  <si>
    <t>小学道德与法治教师二</t>
  </si>
  <si>
    <t>李茵</t>
  </si>
  <si>
    <t>415020302517</t>
  </si>
  <si>
    <t>何青月</t>
  </si>
  <si>
    <t>415020301512</t>
  </si>
  <si>
    <t>詹秋平</t>
  </si>
  <si>
    <t>415020301810</t>
  </si>
  <si>
    <t>幼儿教师</t>
  </si>
  <si>
    <t>吴亮</t>
  </si>
  <si>
    <t>415020300717</t>
  </si>
  <si>
    <t>劳凤基</t>
  </si>
  <si>
    <t>415020301003</t>
  </si>
  <si>
    <t>伍慧婷</t>
  </si>
  <si>
    <t>415020300929</t>
  </si>
  <si>
    <t>梁伟凤</t>
  </si>
  <si>
    <t>415020302315</t>
  </si>
  <si>
    <t>苏时镕</t>
  </si>
  <si>
    <t>415020302013</t>
  </si>
  <si>
    <t>付巧燕</t>
  </si>
  <si>
    <t>415020302723</t>
  </si>
  <si>
    <t>温莹莹</t>
  </si>
  <si>
    <t>415020300430</t>
  </si>
  <si>
    <t>78</t>
  </si>
  <si>
    <t>李娇慧</t>
  </si>
  <si>
    <t>415020301821</t>
  </si>
  <si>
    <t>王欢</t>
  </si>
  <si>
    <t>415020301124</t>
  </si>
  <si>
    <t>75.8</t>
  </si>
  <si>
    <t>庞珍连</t>
  </si>
  <si>
    <t>415020301317</t>
  </si>
  <si>
    <t>蒙家容</t>
  </si>
  <si>
    <t>415020300406</t>
  </si>
  <si>
    <t>李春婵</t>
  </si>
  <si>
    <t>415020302604</t>
  </si>
  <si>
    <t>74</t>
  </si>
  <si>
    <t>曾媚</t>
  </si>
  <si>
    <t>415020302511</t>
  </si>
  <si>
    <t>黄以慧</t>
  </si>
  <si>
    <t>415020300621</t>
  </si>
  <si>
    <t>吴海波</t>
  </si>
  <si>
    <t>415020300419</t>
  </si>
  <si>
    <t>73.4</t>
  </si>
  <si>
    <t>何婷婷</t>
  </si>
  <si>
    <t>415020302607</t>
  </si>
  <si>
    <t>73</t>
  </si>
  <si>
    <t>施锦秀</t>
  </si>
  <si>
    <t>415020301902</t>
  </si>
  <si>
    <t>江宏</t>
  </si>
  <si>
    <t>415020302507</t>
  </si>
  <si>
    <t>71.8</t>
  </si>
  <si>
    <t>中医医师</t>
  </si>
  <si>
    <t>无</t>
  </si>
  <si>
    <t>黄庆彪</t>
  </si>
  <si>
    <t>450521********5530</t>
  </si>
  <si>
    <t>—</t>
  </si>
  <si>
    <t>基层医疗卫生机构绿色通道岗位</t>
  </si>
  <si>
    <t>叶汉文</t>
  </si>
  <si>
    <t>450503********1246</t>
  </si>
  <si>
    <t>彭华姑</t>
  </si>
  <si>
    <t>450521********5265</t>
  </si>
  <si>
    <t>林慧</t>
  </si>
  <si>
    <t>450521********5624</t>
  </si>
  <si>
    <t>基层医疗卫生机构绿色通道岗位。面试成绩未达满分值70%，按照公告规定，不得进入下一程序。</t>
  </si>
  <si>
    <t>黄秋梅</t>
  </si>
  <si>
    <t>450821********3043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</si>
</sst>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7">
    <font>
      <sz val="11"/>
      <color theme="1"/>
      <name val="宋体"/>
      <charset val="134"/>
      <scheme val="minor"/>
    </font>
    <font>
      <sz val="11"/>
      <color theme="1"/>
      <name val="黑体"/>
      <charset val="134"/>
    </font>
    <font>
      <sz val="10"/>
      <color theme="1"/>
      <name val="宋体"/>
      <charset val="134"/>
    </font>
    <font>
      <sz val="10"/>
      <color theme="1"/>
      <name val="宋体"/>
      <charset val="134"/>
      <scheme val="minor"/>
    </font>
    <font>
      <sz val="14"/>
      <color theme="1"/>
      <name val="宋体"/>
      <charset val="134"/>
    </font>
    <font>
      <sz val="14"/>
      <color theme="1"/>
      <name val="黑体"/>
      <charset val="134"/>
    </font>
    <font>
      <sz val="22"/>
      <color theme="1"/>
      <name val="方正小标宋简体"/>
      <charset val="134"/>
    </font>
    <font>
      <sz val="10"/>
      <color indexed="8"/>
      <name val="宋体"/>
      <charset val="134"/>
    </font>
    <font>
      <sz val="10"/>
      <color indexed="8"/>
      <name val="黑体"/>
      <charset val="134"/>
    </font>
    <font>
      <sz val="10"/>
      <color theme="1"/>
      <name val="黑体"/>
      <charset val="134"/>
    </font>
    <font>
      <sz val="10"/>
      <name val="黑体"/>
      <charset val="134"/>
    </font>
    <font>
      <sz val="10"/>
      <name val="宋体"/>
      <charset val="134"/>
    </font>
    <font>
      <b/>
      <sz val="11"/>
      <color theme="1"/>
      <name val="宋体"/>
      <charset val="134"/>
      <scheme val="minor"/>
    </font>
    <font>
      <sz val="11"/>
      <name val="黑体"/>
      <charset val="134"/>
    </font>
    <font>
      <b/>
      <sz val="10"/>
      <color theme="1"/>
      <name val="宋体"/>
      <charset val="134"/>
    </font>
    <font>
      <sz val="11"/>
      <name val="宋体"/>
      <charset val="134"/>
      <scheme val="minor"/>
    </font>
    <font>
      <sz val="10"/>
      <name val="宋体"/>
      <charset val="134"/>
      <scheme val="minor"/>
    </font>
    <font>
      <b/>
      <sz val="11"/>
      <name val="宋体"/>
      <charset val="134"/>
      <scheme val="minor"/>
    </font>
    <font>
      <sz val="9"/>
      <name val="宋体"/>
      <charset val="134"/>
    </font>
    <font>
      <b/>
      <sz val="11"/>
      <name val="宋体"/>
      <charset val="134"/>
    </font>
    <font>
      <sz val="11"/>
      <name val="宋体"/>
      <charset val="134"/>
    </font>
    <font>
      <sz val="12"/>
      <name val="宋体"/>
      <charset val="134"/>
    </font>
    <font>
      <b/>
      <sz val="11"/>
      <color theme="1"/>
      <name val="宋体"/>
      <charset val="134"/>
    </font>
    <font>
      <sz val="11"/>
      <color theme="1"/>
      <name val="宋体"/>
      <charset val="134"/>
    </font>
    <font>
      <b/>
      <sz val="11"/>
      <color rgb="FF000000"/>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9C65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2" fontId="0"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43" fontId="0"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8" borderId="7" applyNumberFormat="0" applyFont="0" applyAlignment="0" applyProtection="0">
      <alignment vertical="center"/>
    </xf>
    <xf numFmtId="0" fontId="32" fillId="0" borderId="0">
      <alignment vertical="center"/>
    </xf>
    <xf numFmtId="0" fontId="29" fillId="9"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0" borderId="0">
      <alignment vertical="center"/>
    </xf>
    <xf numFmtId="0" fontId="32" fillId="0" borderId="0">
      <alignment vertical="center"/>
    </xf>
    <xf numFmtId="0" fontId="36" fillId="0" borderId="0" applyNumberFormat="0" applyFill="0" applyBorder="0" applyAlignment="0" applyProtection="0">
      <alignment vertical="center"/>
    </xf>
    <xf numFmtId="0" fontId="0" fillId="0" borderId="0">
      <alignment vertical="center"/>
    </xf>
    <xf numFmtId="0" fontId="37" fillId="0" borderId="8" applyNumberFormat="0" applyFill="0" applyAlignment="0" applyProtection="0">
      <alignment vertical="center"/>
    </xf>
    <xf numFmtId="0" fontId="38" fillId="0" borderId="8" applyNumberFormat="0" applyFill="0" applyAlignment="0" applyProtection="0">
      <alignment vertical="center"/>
    </xf>
    <xf numFmtId="0" fontId="29" fillId="10" borderId="0" applyNumberFormat="0" applyBorder="0" applyAlignment="0" applyProtection="0">
      <alignment vertical="center"/>
    </xf>
    <xf numFmtId="0" fontId="33" fillId="0" borderId="9" applyNumberFormat="0" applyFill="0" applyAlignment="0" applyProtection="0">
      <alignment vertical="center"/>
    </xf>
    <xf numFmtId="0" fontId="29" fillId="11" borderId="0" applyNumberFormat="0" applyBorder="0" applyAlignment="0" applyProtection="0">
      <alignment vertical="center"/>
    </xf>
    <xf numFmtId="0" fontId="39" fillId="12" borderId="10" applyNumberFormat="0" applyAlignment="0" applyProtection="0">
      <alignment vertical="center"/>
    </xf>
    <xf numFmtId="0" fontId="40" fillId="12" borderId="6" applyNumberFormat="0" applyAlignment="0" applyProtection="0">
      <alignment vertical="center"/>
    </xf>
    <xf numFmtId="0" fontId="41" fillId="13" borderId="11" applyNumberFormat="0" applyAlignment="0" applyProtection="0">
      <alignment vertical="center"/>
    </xf>
    <xf numFmtId="0" fontId="26" fillId="14" borderId="0" applyNumberFormat="0" applyBorder="0" applyAlignment="0" applyProtection="0">
      <alignment vertical="center"/>
    </xf>
    <xf numFmtId="0" fontId="29" fillId="15" borderId="0" applyNumberFormat="0" applyBorder="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21" fillId="0" borderId="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24" borderId="0" applyNumberFormat="0" applyBorder="0" applyAlignment="0" applyProtection="0">
      <alignment vertical="center"/>
    </xf>
    <xf numFmtId="0" fontId="32" fillId="0" borderId="0">
      <alignment vertical="center"/>
    </xf>
    <xf numFmtId="0" fontId="29"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32" fillId="0" borderId="0">
      <alignment vertical="center"/>
    </xf>
    <xf numFmtId="0" fontId="29" fillId="28" borderId="0" applyNumberFormat="0" applyBorder="0" applyAlignment="0" applyProtection="0">
      <alignment vertical="center"/>
    </xf>
    <xf numFmtId="0" fontId="21" fillId="0" borderId="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2" fillId="0" borderId="0">
      <alignment vertical="center"/>
    </xf>
    <xf numFmtId="0" fontId="26" fillId="32" borderId="0" applyNumberFormat="0" applyBorder="0" applyAlignment="0" applyProtection="0">
      <alignment vertical="center"/>
    </xf>
    <xf numFmtId="0" fontId="46" fillId="17" borderId="0" applyNumberFormat="0" applyBorder="0" applyAlignment="0" applyProtection="0">
      <alignment vertical="center"/>
    </xf>
    <xf numFmtId="0" fontId="29" fillId="33" borderId="0" applyNumberFormat="0" applyBorder="0" applyAlignment="0" applyProtection="0">
      <alignment vertical="center"/>
    </xf>
    <xf numFmtId="0" fontId="21"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25" fillId="0" borderId="0" applyFill="0">
      <alignment vertical="center"/>
    </xf>
  </cellStyleXfs>
  <cellXfs count="85">
    <xf numFmtId="0" fontId="0" fillId="0" borderId="0" xfId="0">
      <alignment vertical="center"/>
    </xf>
    <xf numFmtId="0" fontId="1" fillId="0" borderId="0" xfId="0" applyFont="1" applyFill="1">
      <alignment vertical="center"/>
    </xf>
    <xf numFmtId="0" fontId="0" fillId="2"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3" fillId="0" borderId="0" xfId="0" applyFont="1" applyFill="1">
      <alignment vertical="center"/>
    </xf>
    <xf numFmtId="0" fontId="6" fillId="0" borderId="0" xfId="0" applyFont="1" applyFill="1" applyAlignment="1">
      <alignment horizontal="center" vertical="center"/>
    </xf>
    <xf numFmtId="0" fontId="2" fillId="0" borderId="0" xfId="0" applyFont="1" applyFill="1">
      <alignment vertical="center"/>
    </xf>
    <xf numFmtId="0" fontId="7" fillId="0" borderId="1" xfId="65" applyFont="1" applyFill="1" applyBorder="1" applyAlignment="1">
      <alignment horizontal="center" vertical="center" wrapText="1"/>
    </xf>
    <xf numFmtId="0" fontId="8" fillId="0" borderId="1" xfId="65"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7" fillId="0" borderId="2" xfId="65"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2" fillId="0" borderId="3"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0" fontId="7" fillId="0" borderId="4" xfId="65" applyFont="1" applyFill="1" applyBorder="1" applyAlignment="1">
      <alignment horizontal="center" vertical="center" wrapText="1"/>
    </xf>
    <xf numFmtId="49" fontId="0" fillId="0" borderId="3"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0" fontId="7" fillId="0" borderId="5" xfId="65" applyFont="1" applyFill="1" applyBorder="1" applyAlignment="1">
      <alignment horizontal="center" vertical="center" wrapText="1"/>
    </xf>
    <xf numFmtId="0" fontId="2"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2" fillId="0" borderId="0" xfId="0" applyFont="1" applyFill="1" applyAlignment="1">
      <alignment horizontal="center" vertical="center"/>
    </xf>
    <xf numFmtId="0" fontId="0" fillId="0" borderId="0" xfId="0" applyFont="1" applyFill="1">
      <alignment vertical="center"/>
    </xf>
    <xf numFmtId="0" fontId="3" fillId="0" borderId="0" xfId="0" applyFont="1" applyFill="1" applyAlignment="1">
      <alignment horizontal="right" vertical="center"/>
    </xf>
    <xf numFmtId="176" fontId="10" fillId="0" borderId="1" xfId="0" applyNumberFormat="1" applyFont="1" applyFill="1" applyBorder="1" applyAlignment="1">
      <alignment horizontal="center" vertical="center" wrapText="1"/>
    </xf>
    <xf numFmtId="1"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15"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16"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7" fillId="0" borderId="1" xfId="65"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3"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11"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49" fontId="17" fillId="0" borderId="3" xfId="0" applyNumberFormat="1" applyFont="1" applyFill="1" applyBorder="1" applyAlignment="1">
      <alignment horizontal="center" vertical="center"/>
    </xf>
    <xf numFmtId="49" fontId="17" fillId="0" borderId="1" xfId="0" applyNumberFormat="1" applyFont="1" applyFill="1" applyBorder="1" applyAlignment="1">
      <alignment horizontal="center" vertical="center"/>
    </xf>
    <xf numFmtId="0" fontId="11"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49" fontId="15" fillId="0" borderId="3"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xf>
    <xf numFmtId="0" fontId="11"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18" fillId="0" borderId="1" xfId="0" applyFont="1" applyFill="1" applyBorder="1" applyAlignment="1">
      <alignment horizontal="center" vertical="center" wrapText="1"/>
    </xf>
    <xf numFmtId="49" fontId="15" fillId="0" borderId="0" xfId="0" applyNumberFormat="1" applyFont="1" applyFill="1" applyBorder="1" applyAlignment="1">
      <alignment horizontal="center" vertical="center"/>
    </xf>
    <xf numFmtId="0" fontId="0" fillId="0" borderId="3" xfId="0" applyFont="1" applyFill="1" applyBorder="1" applyAlignment="1">
      <alignment horizontal="center" vertical="center"/>
    </xf>
    <xf numFmtId="0" fontId="0" fillId="0" borderId="1" xfId="0" applyFont="1" applyFill="1" applyBorder="1" applyAlignment="1">
      <alignment horizontal="left" vertical="center" wrapText="1"/>
    </xf>
    <xf numFmtId="0" fontId="19"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0" fillId="0" borderId="1" xfId="0" applyFont="1" applyFill="1" applyBorder="1" applyAlignment="1">
      <alignment vertical="center"/>
    </xf>
    <xf numFmtId="0" fontId="0" fillId="0" borderId="1" xfId="0" applyFont="1" applyFill="1" applyBorder="1" applyAlignment="1">
      <alignment vertical="center" wrapText="1"/>
    </xf>
    <xf numFmtId="0" fontId="21" fillId="0" borderId="1" xfId="0" applyFont="1" applyFill="1" applyBorder="1" applyAlignment="1">
      <alignment horizontal="center" vertical="center" wrapText="1"/>
    </xf>
    <xf numFmtId="177" fontId="17" fillId="0" borderId="1" xfId="0" applyNumberFormat="1" applyFont="1" applyFill="1" applyBorder="1" applyAlignment="1">
      <alignment horizontal="center" vertical="center"/>
    </xf>
    <xf numFmtId="0" fontId="12" fillId="0" borderId="1" xfId="0" applyFont="1" applyFill="1" applyBorder="1" applyAlignment="1">
      <alignment horizontal="center" vertical="center"/>
    </xf>
    <xf numFmtId="49" fontId="22" fillId="0" borderId="1" xfId="0" applyNumberFormat="1" applyFont="1" applyFill="1" applyBorder="1" applyAlignment="1">
      <alignment horizontal="center" vertical="center"/>
    </xf>
    <xf numFmtId="0" fontId="0" fillId="0" borderId="1" xfId="0" applyFont="1" applyFill="1" applyBorder="1" applyAlignment="1">
      <alignment horizontal="center" vertical="center"/>
    </xf>
    <xf numFmtId="177" fontId="15" fillId="0" borderId="1" xfId="0" applyNumberFormat="1" applyFont="1" applyFill="1" applyBorder="1" applyAlignment="1">
      <alignment horizontal="center" vertical="center"/>
    </xf>
    <xf numFmtId="49" fontId="23" fillId="0" borderId="1" xfId="0" applyNumberFormat="1" applyFont="1" applyFill="1" applyBorder="1" applyAlignment="1">
      <alignment horizontal="center" vertical="center"/>
    </xf>
    <xf numFmtId="49" fontId="19" fillId="0" borderId="1" xfId="0" applyNumberFormat="1" applyFont="1" applyFill="1" applyBorder="1" applyAlignment="1">
      <alignment horizontal="center" vertical="center"/>
    </xf>
    <xf numFmtId="49" fontId="20"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49" fontId="24" fillId="0" borderId="1" xfId="0" applyNumberFormat="1"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176" fontId="19"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0" fontId="2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176" fontId="20"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0" fontId="23" fillId="0" borderId="1" xfId="0" applyFont="1" applyFill="1" applyBorder="1" applyAlignment="1">
      <alignment horizontal="center" vertical="center"/>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常规 3 2 2" xfId="20"/>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适中 2" xfId="57"/>
    <cellStyle name="60% - 强调文字颜色 6" xfId="58" builtinId="52"/>
    <cellStyle name="常规 5" xfId="59"/>
    <cellStyle name="常规 4 2" xfId="60"/>
    <cellStyle name="常规 4" xfId="61"/>
    <cellStyle name="常规 2" xfId="62"/>
    <cellStyle name="常规 7" xfId="63"/>
    <cellStyle name="常规 3" xfId="64"/>
    <cellStyle name="常规 8" xfId="65"/>
    <cellStyle name="常规 2 2 2 2" xfId="66"/>
    <cellStyle name="常规 9" xfId="67"/>
  </cellStyles>
  <tableStyles count="0" defaultTableStyle="TableStyleMedium2"/>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6"/>
  <sheetViews>
    <sheetView tabSelected="1" topLeftCell="A363" workbookViewId="0">
      <selection activeCell="G372" sqref="G372:O372"/>
    </sheetView>
  </sheetViews>
  <sheetFormatPr defaultColWidth="9" defaultRowHeight="13.5"/>
  <cols>
    <col min="1" max="1" width="5.80833333333333" style="3" customWidth="1"/>
    <col min="2" max="2" width="19.2583333333333" style="4" customWidth="1"/>
    <col min="3" max="3" width="20.3083333333333" style="4" customWidth="1"/>
    <col min="4" max="4" width="9.40833333333333" style="4" customWidth="1"/>
    <col min="5" max="5" width="13.5833333333333" style="4" customWidth="1"/>
    <col min="6" max="6" width="12.6" style="4" customWidth="1"/>
    <col min="7" max="7" width="10.1" style="5" customWidth="1"/>
    <col min="8" max="8" width="15.5416666666667" style="5" customWidth="1"/>
    <col min="9" max="9" width="9.99166666666667" style="5" customWidth="1"/>
    <col min="10" max="10" width="9.475" style="5" customWidth="1"/>
    <col min="11" max="11" width="12" style="5" customWidth="1"/>
    <col min="12" max="12" width="12.125" style="5" customWidth="1"/>
    <col min="13" max="13" width="9.85833333333333" style="6" customWidth="1"/>
    <col min="14" max="14" width="9.55833333333333" style="6" customWidth="1"/>
    <col min="15" max="15" width="7.075" style="7" customWidth="1"/>
    <col min="16" max="16" width="17.2583333333333" style="8" customWidth="1"/>
    <col min="17" max="16383" width="9" style="9"/>
  </cols>
  <sheetData>
    <row r="1" ht="34" customHeight="1" spans="1:16">
      <c r="A1" s="10" t="s">
        <v>0</v>
      </c>
      <c r="B1" s="11"/>
      <c r="C1" s="11"/>
      <c r="D1" s="12"/>
      <c r="E1" s="12"/>
      <c r="F1" s="12"/>
      <c r="G1" s="6"/>
      <c r="H1" s="6"/>
      <c r="I1" s="6"/>
      <c r="J1" s="6"/>
      <c r="K1" s="6"/>
      <c r="L1" s="6"/>
      <c r="O1" s="30"/>
      <c r="P1" s="31"/>
    </row>
    <row r="2" ht="22.5" customHeight="1" spans="1:16">
      <c r="A2" s="13" t="s">
        <v>1</v>
      </c>
      <c r="B2" s="13"/>
      <c r="C2" s="13"/>
      <c r="D2" s="13"/>
      <c r="E2" s="13"/>
      <c r="F2" s="13"/>
      <c r="G2" s="13"/>
      <c r="H2" s="13"/>
      <c r="I2" s="13"/>
      <c r="J2" s="13"/>
      <c r="K2" s="13"/>
      <c r="L2" s="13"/>
      <c r="M2" s="13"/>
      <c r="N2" s="13"/>
      <c r="O2" s="13"/>
      <c r="P2" s="13"/>
    </row>
    <row r="3" ht="17" customHeight="1" spans="1:16">
      <c r="A3" s="14"/>
      <c r="B3" s="12"/>
      <c r="C3" s="12"/>
      <c r="D3" s="12"/>
      <c r="E3" s="12"/>
      <c r="F3" s="12"/>
      <c r="G3" s="6"/>
      <c r="H3" s="6"/>
      <c r="I3" s="6"/>
      <c r="J3" s="6"/>
      <c r="K3" s="6"/>
      <c r="L3" s="6"/>
      <c r="M3" s="6" t="s">
        <v>2</v>
      </c>
      <c r="O3" s="32"/>
      <c r="P3" s="32"/>
    </row>
    <row r="4" s="1" customFormat="1" ht="42" customHeight="1" spans="1:16">
      <c r="A4" s="15" t="s">
        <v>3</v>
      </c>
      <c r="B4" s="16" t="s">
        <v>4</v>
      </c>
      <c r="C4" s="16" t="s">
        <v>5</v>
      </c>
      <c r="D4" s="16" t="s">
        <v>6</v>
      </c>
      <c r="E4" s="16" t="s">
        <v>7</v>
      </c>
      <c r="F4" s="17" t="s">
        <v>8</v>
      </c>
      <c r="G4" s="18" t="s">
        <v>9</v>
      </c>
      <c r="H4" s="19" t="s">
        <v>10</v>
      </c>
      <c r="I4" s="33" t="s">
        <v>11</v>
      </c>
      <c r="J4" s="33" t="s">
        <v>12</v>
      </c>
      <c r="K4" s="34" t="s">
        <v>13</v>
      </c>
      <c r="L4" s="34" t="s">
        <v>14</v>
      </c>
      <c r="M4" s="35" t="s">
        <v>15</v>
      </c>
      <c r="N4" s="35" t="s">
        <v>16</v>
      </c>
      <c r="O4" s="18" t="s">
        <v>17</v>
      </c>
      <c r="P4" s="36" t="s">
        <v>18</v>
      </c>
    </row>
    <row r="5" ht="22" customHeight="1" spans="1:16">
      <c r="A5" s="20">
        <v>1</v>
      </c>
      <c r="B5" s="21" t="s">
        <v>19</v>
      </c>
      <c r="C5" s="21" t="s">
        <v>20</v>
      </c>
      <c r="D5" s="21">
        <v>101</v>
      </c>
      <c r="E5" s="21">
        <v>11</v>
      </c>
      <c r="F5" s="21">
        <v>1</v>
      </c>
      <c r="G5" s="22" t="s">
        <v>21</v>
      </c>
      <c r="H5" s="23" t="s">
        <v>22</v>
      </c>
      <c r="I5" s="37">
        <v>124</v>
      </c>
      <c r="J5" s="37">
        <v>115.8</v>
      </c>
      <c r="K5" s="37">
        <v>239.8</v>
      </c>
      <c r="L5" s="37">
        <f t="shared" ref="L5:L70" si="0">K5/2</f>
        <v>119.9</v>
      </c>
      <c r="M5" s="37">
        <v>83.6</v>
      </c>
      <c r="N5" s="37">
        <f t="shared" ref="N5:N70" si="1">L5+M5</f>
        <v>203.5</v>
      </c>
      <c r="O5" s="38">
        <v>1</v>
      </c>
      <c r="P5" s="39"/>
    </row>
    <row r="6" ht="22" customHeight="1" spans="1:16">
      <c r="A6" s="24"/>
      <c r="B6" s="21"/>
      <c r="C6" s="21"/>
      <c r="D6" s="21"/>
      <c r="E6" s="21"/>
      <c r="F6" s="21"/>
      <c r="G6" s="25" t="s">
        <v>23</v>
      </c>
      <c r="H6" s="26" t="s">
        <v>24</v>
      </c>
      <c r="I6" s="40">
        <v>128</v>
      </c>
      <c r="J6" s="40">
        <v>111.25</v>
      </c>
      <c r="K6" s="40">
        <v>239.25</v>
      </c>
      <c r="L6" s="40">
        <f t="shared" si="0"/>
        <v>119.625</v>
      </c>
      <c r="M6" s="40">
        <v>77.7</v>
      </c>
      <c r="N6" s="40">
        <f t="shared" si="1"/>
        <v>197.325</v>
      </c>
      <c r="O6" s="41">
        <v>2</v>
      </c>
      <c r="P6" s="39"/>
    </row>
    <row r="7" ht="22" customHeight="1" spans="1:16">
      <c r="A7" s="27"/>
      <c r="B7" s="21"/>
      <c r="C7" s="21"/>
      <c r="D7" s="21"/>
      <c r="E7" s="21"/>
      <c r="F7" s="21"/>
      <c r="G7" s="25" t="s">
        <v>25</v>
      </c>
      <c r="H7" s="26" t="s">
        <v>26</v>
      </c>
      <c r="I7" s="40">
        <v>123</v>
      </c>
      <c r="J7" s="40">
        <v>116.1</v>
      </c>
      <c r="K7" s="40">
        <v>239.1</v>
      </c>
      <c r="L7" s="40">
        <f t="shared" si="0"/>
        <v>119.55</v>
      </c>
      <c r="M7" s="40">
        <v>69.3</v>
      </c>
      <c r="N7" s="40">
        <f t="shared" si="1"/>
        <v>188.85</v>
      </c>
      <c r="O7" s="41">
        <v>3</v>
      </c>
      <c r="P7" s="39"/>
    </row>
    <row r="8" ht="22" customHeight="1" spans="1:16">
      <c r="A8" s="20">
        <v>2</v>
      </c>
      <c r="B8" s="21" t="s">
        <v>27</v>
      </c>
      <c r="C8" s="21" t="s">
        <v>20</v>
      </c>
      <c r="D8" s="28">
        <v>102</v>
      </c>
      <c r="E8" s="21">
        <v>11</v>
      </c>
      <c r="F8" s="21">
        <v>1</v>
      </c>
      <c r="G8" s="22" t="s">
        <v>28</v>
      </c>
      <c r="H8" s="23" t="s">
        <v>29</v>
      </c>
      <c r="I8" s="37">
        <v>119.5</v>
      </c>
      <c r="J8" s="37">
        <v>115.15</v>
      </c>
      <c r="K8" s="37">
        <v>234.65</v>
      </c>
      <c r="L8" s="37">
        <f t="shared" si="0"/>
        <v>117.325</v>
      </c>
      <c r="M8" s="37">
        <v>82</v>
      </c>
      <c r="N8" s="37">
        <f t="shared" si="1"/>
        <v>199.325</v>
      </c>
      <c r="O8" s="38">
        <v>1</v>
      </c>
      <c r="P8" s="39"/>
    </row>
    <row r="9" ht="22" customHeight="1" spans="1:16">
      <c r="A9" s="24"/>
      <c r="B9" s="21"/>
      <c r="C9" s="21"/>
      <c r="D9" s="28"/>
      <c r="E9" s="21"/>
      <c r="F9" s="21"/>
      <c r="G9" s="25" t="s">
        <v>30</v>
      </c>
      <c r="H9" s="26" t="s">
        <v>31</v>
      </c>
      <c r="I9" s="40">
        <v>116</v>
      </c>
      <c r="J9" s="40">
        <v>112.45</v>
      </c>
      <c r="K9" s="40">
        <v>228.45</v>
      </c>
      <c r="L9" s="40">
        <f t="shared" si="0"/>
        <v>114.225</v>
      </c>
      <c r="M9" s="40">
        <v>77.9</v>
      </c>
      <c r="N9" s="40">
        <f t="shared" si="1"/>
        <v>192.125</v>
      </c>
      <c r="O9" s="41">
        <v>2</v>
      </c>
      <c r="P9" s="39"/>
    </row>
    <row r="10" ht="22" customHeight="1" spans="1:16">
      <c r="A10" s="27"/>
      <c r="B10" s="21"/>
      <c r="C10" s="21"/>
      <c r="D10" s="28"/>
      <c r="E10" s="21"/>
      <c r="F10" s="21"/>
      <c r="G10" s="25" t="s">
        <v>32</v>
      </c>
      <c r="H10" s="26" t="s">
        <v>33</v>
      </c>
      <c r="I10" s="40">
        <v>119.5</v>
      </c>
      <c r="J10" s="40">
        <v>109.15</v>
      </c>
      <c r="K10" s="40">
        <v>228.65</v>
      </c>
      <c r="L10" s="40">
        <f t="shared" si="0"/>
        <v>114.325</v>
      </c>
      <c r="M10" s="40">
        <v>76</v>
      </c>
      <c r="N10" s="40">
        <f t="shared" si="1"/>
        <v>190.325</v>
      </c>
      <c r="O10" s="41">
        <v>3</v>
      </c>
      <c r="P10" s="39"/>
    </row>
    <row r="11" ht="22" customHeight="1" spans="1:16">
      <c r="A11" s="20">
        <v>3</v>
      </c>
      <c r="B11" s="21" t="s">
        <v>34</v>
      </c>
      <c r="C11" s="21" t="s">
        <v>20</v>
      </c>
      <c r="D11" s="28">
        <v>103</v>
      </c>
      <c r="E11" s="21">
        <v>11</v>
      </c>
      <c r="F11" s="21">
        <v>2</v>
      </c>
      <c r="G11" s="22" t="s">
        <v>35</v>
      </c>
      <c r="H11" s="23" t="s">
        <v>36</v>
      </c>
      <c r="I11" s="37">
        <v>129.5</v>
      </c>
      <c r="J11" s="37">
        <v>112.85</v>
      </c>
      <c r="K11" s="37">
        <v>242.35</v>
      </c>
      <c r="L11" s="37">
        <f t="shared" ref="L11:L16" si="2">K11/2</f>
        <v>121.175</v>
      </c>
      <c r="M11" s="37">
        <v>82.8</v>
      </c>
      <c r="N11" s="37">
        <f t="shared" ref="N11:N16" si="3">L11+M11</f>
        <v>203.975</v>
      </c>
      <c r="O11" s="38">
        <v>1</v>
      </c>
      <c r="P11" s="39"/>
    </row>
    <row r="12" ht="22" customHeight="1" spans="1:16">
      <c r="A12" s="24"/>
      <c r="B12" s="21"/>
      <c r="C12" s="21"/>
      <c r="D12" s="28"/>
      <c r="E12" s="21"/>
      <c r="F12" s="21"/>
      <c r="G12" s="22" t="s">
        <v>37</v>
      </c>
      <c r="H12" s="23" t="s">
        <v>38</v>
      </c>
      <c r="I12" s="37">
        <v>118</v>
      </c>
      <c r="J12" s="37">
        <v>123.9</v>
      </c>
      <c r="K12" s="37">
        <v>241.9</v>
      </c>
      <c r="L12" s="37">
        <f t="shared" si="2"/>
        <v>120.95</v>
      </c>
      <c r="M12" s="37">
        <v>82.9</v>
      </c>
      <c r="N12" s="37">
        <f t="shared" si="3"/>
        <v>203.85</v>
      </c>
      <c r="O12" s="38">
        <v>2</v>
      </c>
      <c r="P12" s="39"/>
    </row>
    <row r="13" ht="22" customHeight="1" spans="1:16">
      <c r="A13" s="24"/>
      <c r="B13" s="21"/>
      <c r="C13" s="21"/>
      <c r="D13" s="28"/>
      <c r="E13" s="21"/>
      <c r="F13" s="21"/>
      <c r="G13" s="25" t="s">
        <v>39</v>
      </c>
      <c r="H13" s="26" t="s">
        <v>40</v>
      </c>
      <c r="I13" s="40">
        <v>126</v>
      </c>
      <c r="J13" s="40">
        <v>112.25</v>
      </c>
      <c r="K13" s="40">
        <v>238.25</v>
      </c>
      <c r="L13" s="40">
        <f t="shared" si="2"/>
        <v>119.125</v>
      </c>
      <c r="M13" s="40">
        <v>84</v>
      </c>
      <c r="N13" s="40">
        <f t="shared" si="3"/>
        <v>203.125</v>
      </c>
      <c r="O13" s="41">
        <v>3</v>
      </c>
      <c r="P13" s="39"/>
    </row>
    <row r="14" ht="22" customHeight="1" spans="1:16">
      <c r="A14" s="24"/>
      <c r="B14" s="21"/>
      <c r="C14" s="21"/>
      <c r="D14" s="28"/>
      <c r="E14" s="21"/>
      <c r="F14" s="21"/>
      <c r="G14" s="25" t="s">
        <v>41</v>
      </c>
      <c r="H14" s="26" t="s">
        <v>42</v>
      </c>
      <c r="I14" s="40">
        <v>130</v>
      </c>
      <c r="J14" s="40">
        <v>104.8</v>
      </c>
      <c r="K14" s="40">
        <v>234.8</v>
      </c>
      <c r="L14" s="40">
        <f t="shared" si="2"/>
        <v>117.4</v>
      </c>
      <c r="M14" s="40">
        <v>82.2</v>
      </c>
      <c r="N14" s="40">
        <f t="shared" si="3"/>
        <v>199.6</v>
      </c>
      <c r="O14" s="41">
        <v>4</v>
      </c>
      <c r="P14" s="39"/>
    </row>
    <row r="15" ht="22" customHeight="1" spans="1:16">
      <c r="A15" s="24"/>
      <c r="B15" s="21"/>
      <c r="C15" s="21"/>
      <c r="D15" s="28"/>
      <c r="E15" s="21"/>
      <c r="F15" s="21"/>
      <c r="G15" s="25" t="s">
        <v>43</v>
      </c>
      <c r="H15" s="26" t="s">
        <v>44</v>
      </c>
      <c r="I15" s="40">
        <v>127.5</v>
      </c>
      <c r="J15" s="40">
        <v>110.65</v>
      </c>
      <c r="K15" s="40">
        <v>238.15</v>
      </c>
      <c r="L15" s="40">
        <f t="shared" si="2"/>
        <v>119.075</v>
      </c>
      <c r="M15" s="40">
        <v>77.9</v>
      </c>
      <c r="N15" s="40">
        <f t="shared" si="3"/>
        <v>196.975</v>
      </c>
      <c r="O15" s="41">
        <v>5</v>
      </c>
      <c r="P15" s="39"/>
    </row>
    <row r="16" ht="36" customHeight="1" spans="1:16">
      <c r="A16" s="27"/>
      <c r="B16" s="21"/>
      <c r="C16" s="21"/>
      <c r="D16" s="28"/>
      <c r="E16" s="21"/>
      <c r="F16" s="21"/>
      <c r="G16" s="25" t="s">
        <v>45</v>
      </c>
      <c r="H16" s="26" t="s">
        <v>46</v>
      </c>
      <c r="I16" s="40">
        <v>131</v>
      </c>
      <c r="J16" s="40">
        <v>119.35</v>
      </c>
      <c r="K16" s="40">
        <v>250.35</v>
      </c>
      <c r="L16" s="40">
        <f t="shared" si="2"/>
        <v>125.175</v>
      </c>
      <c r="M16" s="40">
        <v>56.8</v>
      </c>
      <c r="N16" s="40">
        <f t="shared" si="3"/>
        <v>181.975</v>
      </c>
      <c r="O16" s="41">
        <v>6</v>
      </c>
      <c r="P16" s="42" t="s">
        <v>47</v>
      </c>
    </row>
    <row r="17" ht="22" customHeight="1" spans="1:16">
      <c r="A17" s="20">
        <v>4</v>
      </c>
      <c r="B17" s="21" t="s">
        <v>48</v>
      </c>
      <c r="C17" s="21" t="s">
        <v>49</v>
      </c>
      <c r="D17" s="28">
        <v>104</v>
      </c>
      <c r="E17" s="21">
        <v>11</v>
      </c>
      <c r="F17" s="29">
        <v>1</v>
      </c>
      <c r="G17" s="22" t="s">
        <v>50</v>
      </c>
      <c r="H17" s="23" t="s">
        <v>51</v>
      </c>
      <c r="I17" s="37">
        <v>133.5</v>
      </c>
      <c r="J17" s="37">
        <v>101.9</v>
      </c>
      <c r="K17" s="37">
        <v>235.4</v>
      </c>
      <c r="L17" s="37">
        <f t="shared" ref="L17:L19" si="4">K17/2</f>
        <v>117.7</v>
      </c>
      <c r="M17" s="37">
        <v>78.9</v>
      </c>
      <c r="N17" s="37">
        <f t="shared" ref="N17:N19" si="5">L17+M17</f>
        <v>196.6</v>
      </c>
      <c r="O17" s="38">
        <v>1</v>
      </c>
      <c r="P17" s="39"/>
    </row>
    <row r="18" ht="22" customHeight="1" spans="1:16">
      <c r="A18" s="24"/>
      <c r="B18" s="21"/>
      <c r="C18" s="21"/>
      <c r="D18" s="28"/>
      <c r="E18" s="21"/>
      <c r="F18" s="29"/>
      <c r="G18" s="25" t="s">
        <v>52</v>
      </c>
      <c r="H18" s="26" t="s">
        <v>53</v>
      </c>
      <c r="I18" s="40">
        <v>119.5</v>
      </c>
      <c r="J18" s="40">
        <v>108.05</v>
      </c>
      <c r="K18" s="40">
        <v>227.55</v>
      </c>
      <c r="L18" s="40">
        <f t="shared" si="4"/>
        <v>113.775</v>
      </c>
      <c r="M18" s="40">
        <v>80.7</v>
      </c>
      <c r="N18" s="40">
        <f t="shared" si="5"/>
        <v>194.475</v>
      </c>
      <c r="O18" s="41">
        <v>2</v>
      </c>
      <c r="P18" s="39"/>
    </row>
    <row r="19" ht="22" customHeight="1" spans="1:16">
      <c r="A19" s="24"/>
      <c r="B19" s="21"/>
      <c r="C19" s="21"/>
      <c r="D19" s="28"/>
      <c r="E19" s="21"/>
      <c r="F19" s="29"/>
      <c r="G19" s="25" t="s">
        <v>54</v>
      </c>
      <c r="H19" s="26" t="s">
        <v>55</v>
      </c>
      <c r="I19" s="40">
        <v>107</v>
      </c>
      <c r="J19" s="40">
        <v>108.95</v>
      </c>
      <c r="K19" s="40">
        <v>215.95</v>
      </c>
      <c r="L19" s="40">
        <f t="shared" si="4"/>
        <v>107.975</v>
      </c>
      <c r="M19" s="40">
        <v>78.6</v>
      </c>
      <c r="N19" s="40">
        <f t="shared" si="5"/>
        <v>186.575</v>
      </c>
      <c r="O19" s="41">
        <v>3</v>
      </c>
      <c r="P19" s="39"/>
    </row>
    <row r="20" ht="22" customHeight="1" spans="1:16">
      <c r="A20" s="20">
        <v>5</v>
      </c>
      <c r="B20" s="21" t="s">
        <v>48</v>
      </c>
      <c r="C20" s="21" t="s">
        <v>56</v>
      </c>
      <c r="D20" s="28">
        <v>105</v>
      </c>
      <c r="E20" s="21">
        <v>11</v>
      </c>
      <c r="F20" s="21">
        <v>1</v>
      </c>
      <c r="G20" s="22" t="s">
        <v>57</v>
      </c>
      <c r="H20" s="23" t="s">
        <v>58</v>
      </c>
      <c r="I20" s="37">
        <v>120.5</v>
      </c>
      <c r="J20" s="37">
        <v>113.45</v>
      </c>
      <c r="K20" s="37">
        <v>233.95</v>
      </c>
      <c r="L20" s="37">
        <f t="shared" si="0"/>
        <v>116.975</v>
      </c>
      <c r="M20" s="37">
        <v>79.9</v>
      </c>
      <c r="N20" s="37">
        <f t="shared" si="1"/>
        <v>196.875</v>
      </c>
      <c r="O20" s="38">
        <v>1</v>
      </c>
      <c r="P20" s="39"/>
    </row>
    <row r="21" ht="22" customHeight="1" spans="1:16">
      <c r="A21" s="24"/>
      <c r="B21" s="21"/>
      <c r="C21" s="21"/>
      <c r="D21" s="28"/>
      <c r="E21" s="21"/>
      <c r="F21" s="21"/>
      <c r="G21" s="25" t="s">
        <v>59</v>
      </c>
      <c r="H21" s="26" t="s">
        <v>60</v>
      </c>
      <c r="I21" s="40">
        <v>124.5</v>
      </c>
      <c r="J21" s="40">
        <v>106.45</v>
      </c>
      <c r="K21" s="40">
        <v>230.95</v>
      </c>
      <c r="L21" s="40">
        <f t="shared" si="0"/>
        <v>115.475</v>
      </c>
      <c r="M21" s="40">
        <v>79.9</v>
      </c>
      <c r="N21" s="40">
        <f t="shared" si="1"/>
        <v>195.375</v>
      </c>
      <c r="O21" s="41">
        <v>2</v>
      </c>
      <c r="P21" s="39"/>
    </row>
    <row r="22" ht="22" customHeight="1" spans="1:16">
      <c r="A22" s="24"/>
      <c r="B22" s="21"/>
      <c r="C22" s="21"/>
      <c r="D22" s="28"/>
      <c r="E22" s="21"/>
      <c r="F22" s="21"/>
      <c r="G22" s="25" t="s">
        <v>61</v>
      </c>
      <c r="H22" s="26" t="s">
        <v>62</v>
      </c>
      <c r="I22" s="40">
        <v>115.5</v>
      </c>
      <c r="J22" s="40">
        <v>108.2</v>
      </c>
      <c r="K22" s="40">
        <v>223.7</v>
      </c>
      <c r="L22" s="40">
        <f t="shared" si="0"/>
        <v>111.85</v>
      </c>
      <c r="M22" s="40">
        <v>78.5</v>
      </c>
      <c r="N22" s="40">
        <f t="shared" si="1"/>
        <v>190.35</v>
      </c>
      <c r="O22" s="41">
        <v>3</v>
      </c>
      <c r="P22" s="39"/>
    </row>
    <row r="23" ht="22" customHeight="1" spans="1:16">
      <c r="A23" s="20">
        <v>6</v>
      </c>
      <c r="B23" s="21" t="s">
        <v>63</v>
      </c>
      <c r="C23" s="21" t="s">
        <v>49</v>
      </c>
      <c r="D23" s="28">
        <v>106</v>
      </c>
      <c r="E23" s="21">
        <v>11</v>
      </c>
      <c r="F23" s="21">
        <v>1</v>
      </c>
      <c r="G23" s="22" t="s">
        <v>64</v>
      </c>
      <c r="H23" s="23" t="s">
        <v>65</v>
      </c>
      <c r="I23" s="37">
        <v>134</v>
      </c>
      <c r="J23" s="37">
        <v>112.55</v>
      </c>
      <c r="K23" s="37">
        <v>246.55</v>
      </c>
      <c r="L23" s="37">
        <f>K23/2</f>
        <v>123.275</v>
      </c>
      <c r="M23" s="37">
        <v>84.6</v>
      </c>
      <c r="N23" s="37">
        <f>L23+M23</f>
        <v>207.875</v>
      </c>
      <c r="O23" s="38">
        <v>1</v>
      </c>
      <c r="P23" s="39"/>
    </row>
    <row r="24" ht="22" customHeight="1" spans="1:16">
      <c r="A24" s="24"/>
      <c r="B24" s="21"/>
      <c r="C24" s="21"/>
      <c r="D24" s="28"/>
      <c r="E24" s="21"/>
      <c r="F24" s="21"/>
      <c r="G24" s="25" t="s">
        <v>66</v>
      </c>
      <c r="H24" s="26" t="s">
        <v>67</v>
      </c>
      <c r="I24" s="40">
        <v>128</v>
      </c>
      <c r="J24" s="40">
        <v>107.55</v>
      </c>
      <c r="K24" s="40">
        <v>235.55</v>
      </c>
      <c r="L24" s="40">
        <f>K24/2</f>
        <v>117.775</v>
      </c>
      <c r="M24" s="40">
        <v>77</v>
      </c>
      <c r="N24" s="40">
        <f>L24+M24</f>
        <v>194.775</v>
      </c>
      <c r="O24" s="41">
        <v>2</v>
      </c>
      <c r="P24" s="39"/>
    </row>
    <row r="25" ht="22" customHeight="1" spans="1:16">
      <c r="A25" s="24"/>
      <c r="B25" s="21"/>
      <c r="C25" s="21"/>
      <c r="D25" s="28"/>
      <c r="E25" s="21"/>
      <c r="F25" s="21"/>
      <c r="G25" s="25" t="s">
        <v>68</v>
      </c>
      <c r="H25" s="26" t="s">
        <v>69</v>
      </c>
      <c r="I25" s="40">
        <v>123.5</v>
      </c>
      <c r="J25" s="40">
        <v>113.25</v>
      </c>
      <c r="K25" s="40">
        <v>236.75</v>
      </c>
      <c r="L25" s="40">
        <f>K25/2</f>
        <v>118.375</v>
      </c>
      <c r="M25" s="40">
        <v>73.3</v>
      </c>
      <c r="N25" s="40">
        <f>L25+M25</f>
        <v>191.675</v>
      </c>
      <c r="O25" s="41">
        <v>3</v>
      </c>
      <c r="P25" s="39"/>
    </row>
    <row r="26" ht="22" customHeight="1" spans="1:16">
      <c r="A26" s="20">
        <v>7</v>
      </c>
      <c r="B26" s="21" t="s">
        <v>63</v>
      </c>
      <c r="C26" s="21" t="s">
        <v>56</v>
      </c>
      <c r="D26" s="28">
        <v>107</v>
      </c>
      <c r="E26" s="21">
        <v>11</v>
      </c>
      <c r="F26" s="21">
        <v>1</v>
      </c>
      <c r="G26" s="22" t="s">
        <v>70</v>
      </c>
      <c r="H26" s="23" t="s">
        <v>71</v>
      </c>
      <c r="I26" s="37">
        <v>136</v>
      </c>
      <c r="J26" s="37">
        <v>111.7</v>
      </c>
      <c r="K26" s="37">
        <v>247.7</v>
      </c>
      <c r="L26" s="37">
        <f>K26/2</f>
        <v>123.85</v>
      </c>
      <c r="M26" s="37">
        <v>84.3</v>
      </c>
      <c r="N26" s="37">
        <f>L26+M26</f>
        <v>208.15</v>
      </c>
      <c r="O26" s="38">
        <v>1</v>
      </c>
      <c r="P26" s="39"/>
    </row>
    <row r="27" ht="22" customHeight="1" spans="1:16">
      <c r="A27" s="24"/>
      <c r="B27" s="21"/>
      <c r="C27" s="21"/>
      <c r="D27" s="28"/>
      <c r="E27" s="21"/>
      <c r="F27" s="21"/>
      <c r="G27" s="25" t="s">
        <v>72</v>
      </c>
      <c r="H27" s="26" t="s">
        <v>73</v>
      </c>
      <c r="I27" s="40">
        <v>134</v>
      </c>
      <c r="J27" s="40">
        <v>120.45</v>
      </c>
      <c r="K27" s="40">
        <v>254.45</v>
      </c>
      <c r="L27" s="40">
        <f>K27/2</f>
        <v>127.225</v>
      </c>
      <c r="M27" s="40">
        <v>80.1</v>
      </c>
      <c r="N27" s="40">
        <f>L27+M27</f>
        <v>207.325</v>
      </c>
      <c r="O27" s="41">
        <v>2</v>
      </c>
      <c r="P27" s="39"/>
    </row>
    <row r="28" ht="22" customHeight="1" spans="1:16">
      <c r="A28" s="24"/>
      <c r="B28" s="21"/>
      <c r="C28" s="21"/>
      <c r="D28" s="28"/>
      <c r="E28" s="21"/>
      <c r="F28" s="21"/>
      <c r="G28" s="25" t="s">
        <v>74</v>
      </c>
      <c r="H28" s="26" t="s">
        <v>75</v>
      </c>
      <c r="I28" s="40">
        <v>131.5</v>
      </c>
      <c r="J28" s="40">
        <v>121.7</v>
      </c>
      <c r="K28" s="40">
        <v>253.2</v>
      </c>
      <c r="L28" s="40">
        <f>K28/2</f>
        <v>126.6</v>
      </c>
      <c r="M28" s="40">
        <v>73.9</v>
      </c>
      <c r="N28" s="40">
        <f>L28+M28</f>
        <v>200.5</v>
      </c>
      <c r="O28" s="41">
        <v>3</v>
      </c>
      <c r="P28" s="39"/>
    </row>
    <row r="29" ht="22" customHeight="1" spans="1:16">
      <c r="A29" s="20">
        <v>8</v>
      </c>
      <c r="B29" s="21" t="s">
        <v>76</v>
      </c>
      <c r="C29" s="21" t="s">
        <v>77</v>
      </c>
      <c r="D29" s="28">
        <v>108</v>
      </c>
      <c r="E29" s="21">
        <v>11</v>
      </c>
      <c r="F29" s="21">
        <v>1</v>
      </c>
      <c r="G29" s="22" t="s">
        <v>78</v>
      </c>
      <c r="H29" s="23" t="s">
        <v>79</v>
      </c>
      <c r="I29" s="37">
        <v>133</v>
      </c>
      <c r="J29" s="37">
        <v>108.25</v>
      </c>
      <c r="K29" s="37">
        <v>241.25</v>
      </c>
      <c r="L29" s="37">
        <f>K29/2</f>
        <v>120.625</v>
      </c>
      <c r="M29" s="37">
        <v>78.8</v>
      </c>
      <c r="N29" s="37">
        <f>L29+M29</f>
        <v>199.425</v>
      </c>
      <c r="O29" s="38">
        <v>1</v>
      </c>
      <c r="P29" s="39"/>
    </row>
    <row r="30" ht="22" customHeight="1" spans="1:16">
      <c r="A30" s="24"/>
      <c r="B30" s="21"/>
      <c r="C30" s="21"/>
      <c r="D30" s="28"/>
      <c r="E30" s="21"/>
      <c r="F30" s="21"/>
      <c r="G30" s="25" t="s">
        <v>80</v>
      </c>
      <c r="H30" s="26" t="s">
        <v>81</v>
      </c>
      <c r="I30" s="40">
        <v>128</v>
      </c>
      <c r="J30" s="40">
        <v>109.65</v>
      </c>
      <c r="K30" s="40">
        <v>237.65</v>
      </c>
      <c r="L30" s="40">
        <f>K30/2</f>
        <v>118.825</v>
      </c>
      <c r="M30" s="40">
        <v>76.3</v>
      </c>
      <c r="N30" s="40">
        <f>L30+M30</f>
        <v>195.125</v>
      </c>
      <c r="O30" s="41">
        <v>2</v>
      </c>
      <c r="P30" s="39"/>
    </row>
    <row r="31" ht="22" customHeight="1" spans="1:16">
      <c r="A31" s="24"/>
      <c r="B31" s="21"/>
      <c r="C31" s="21"/>
      <c r="D31" s="28"/>
      <c r="E31" s="21"/>
      <c r="F31" s="21"/>
      <c r="G31" s="25" t="s">
        <v>82</v>
      </c>
      <c r="H31" s="26" t="s">
        <v>83</v>
      </c>
      <c r="I31" s="40">
        <v>127.5</v>
      </c>
      <c r="J31" s="40">
        <v>110.2</v>
      </c>
      <c r="K31" s="40">
        <v>237.7</v>
      </c>
      <c r="L31" s="40">
        <f>K31/2</f>
        <v>118.85</v>
      </c>
      <c r="M31" s="40">
        <v>74.4</v>
      </c>
      <c r="N31" s="40">
        <f>L31+M31</f>
        <v>193.25</v>
      </c>
      <c r="O31" s="41">
        <v>3</v>
      </c>
      <c r="P31" s="39"/>
    </row>
    <row r="32" ht="22.3" customHeight="1" spans="1:16">
      <c r="A32" s="20">
        <v>9</v>
      </c>
      <c r="B32" s="21" t="s">
        <v>76</v>
      </c>
      <c r="C32" s="21" t="s">
        <v>20</v>
      </c>
      <c r="D32" s="28">
        <v>109</v>
      </c>
      <c r="E32" s="21">
        <v>11</v>
      </c>
      <c r="F32" s="21">
        <v>1</v>
      </c>
      <c r="G32" s="22" t="s">
        <v>84</v>
      </c>
      <c r="H32" s="23" t="s">
        <v>85</v>
      </c>
      <c r="I32" s="37">
        <v>125</v>
      </c>
      <c r="J32" s="37">
        <v>114</v>
      </c>
      <c r="K32" s="37">
        <v>239</v>
      </c>
      <c r="L32" s="37">
        <f>K32/2</f>
        <v>119.5</v>
      </c>
      <c r="M32" s="37">
        <v>81.3</v>
      </c>
      <c r="N32" s="37">
        <f>L32+M32</f>
        <v>200.8</v>
      </c>
      <c r="O32" s="38">
        <v>1</v>
      </c>
      <c r="P32" s="39"/>
    </row>
    <row r="33" ht="22.3" customHeight="1" spans="1:16">
      <c r="A33" s="24"/>
      <c r="B33" s="21"/>
      <c r="C33" s="21"/>
      <c r="D33" s="28"/>
      <c r="E33" s="21"/>
      <c r="F33" s="21"/>
      <c r="G33" s="25" t="s">
        <v>86</v>
      </c>
      <c r="H33" s="26" t="s">
        <v>87</v>
      </c>
      <c r="I33" s="40">
        <v>136</v>
      </c>
      <c r="J33" s="40">
        <v>109.7</v>
      </c>
      <c r="K33" s="40">
        <v>245.7</v>
      </c>
      <c r="L33" s="40">
        <f>K33/2</f>
        <v>122.85</v>
      </c>
      <c r="M33" s="40">
        <v>74.3</v>
      </c>
      <c r="N33" s="40">
        <f>L33+M33</f>
        <v>197.15</v>
      </c>
      <c r="O33" s="41">
        <v>2</v>
      </c>
      <c r="P33" s="39"/>
    </row>
    <row r="34" ht="22.3" customHeight="1" spans="1:16">
      <c r="A34" s="24"/>
      <c r="B34" s="21"/>
      <c r="C34" s="21"/>
      <c r="D34" s="28"/>
      <c r="E34" s="21"/>
      <c r="F34" s="21"/>
      <c r="G34" s="25" t="s">
        <v>88</v>
      </c>
      <c r="H34" s="26" t="s">
        <v>89</v>
      </c>
      <c r="I34" s="40">
        <v>130.5</v>
      </c>
      <c r="J34" s="40">
        <v>110</v>
      </c>
      <c r="K34" s="40">
        <v>240.5</v>
      </c>
      <c r="L34" s="40">
        <f>K34/2</f>
        <v>120.25</v>
      </c>
      <c r="M34" s="40">
        <v>71.4</v>
      </c>
      <c r="N34" s="40">
        <f>L34+M34</f>
        <v>191.65</v>
      </c>
      <c r="O34" s="41">
        <v>3</v>
      </c>
      <c r="P34" s="39"/>
    </row>
    <row r="35" ht="22.3" customHeight="1" spans="1:16">
      <c r="A35" s="20">
        <v>10</v>
      </c>
      <c r="B35" s="21" t="s">
        <v>90</v>
      </c>
      <c r="C35" s="21" t="s">
        <v>20</v>
      </c>
      <c r="D35" s="28">
        <v>110</v>
      </c>
      <c r="E35" s="21">
        <v>11</v>
      </c>
      <c r="F35" s="21">
        <v>1</v>
      </c>
      <c r="G35" s="22" t="s">
        <v>91</v>
      </c>
      <c r="H35" s="23" t="s">
        <v>92</v>
      </c>
      <c r="I35" s="37">
        <v>128</v>
      </c>
      <c r="J35" s="37">
        <v>119.1</v>
      </c>
      <c r="K35" s="37">
        <v>247.1</v>
      </c>
      <c r="L35" s="37">
        <f>K35/2</f>
        <v>123.55</v>
      </c>
      <c r="M35" s="37">
        <v>82.4</v>
      </c>
      <c r="N35" s="37">
        <f>L35+M35</f>
        <v>205.95</v>
      </c>
      <c r="O35" s="38">
        <v>1</v>
      </c>
      <c r="P35" s="39"/>
    </row>
    <row r="36" ht="22.3" customHeight="1" spans="1:16">
      <c r="A36" s="24"/>
      <c r="B36" s="21"/>
      <c r="C36" s="21"/>
      <c r="D36" s="28"/>
      <c r="E36" s="21"/>
      <c r="F36" s="21"/>
      <c r="G36" s="25" t="s">
        <v>93</v>
      </c>
      <c r="H36" s="26" t="s">
        <v>94</v>
      </c>
      <c r="I36" s="40">
        <v>129.5</v>
      </c>
      <c r="J36" s="40">
        <v>109.45</v>
      </c>
      <c r="K36" s="40">
        <v>238.95</v>
      </c>
      <c r="L36" s="40">
        <f>K36/2</f>
        <v>119.475</v>
      </c>
      <c r="M36" s="40">
        <v>82.2</v>
      </c>
      <c r="N36" s="40">
        <f>L36+M36</f>
        <v>201.675</v>
      </c>
      <c r="O36" s="41">
        <v>2</v>
      </c>
      <c r="P36" s="39"/>
    </row>
    <row r="37" ht="22.3" customHeight="1" spans="1:16">
      <c r="A37" s="24"/>
      <c r="B37" s="21"/>
      <c r="C37" s="21"/>
      <c r="D37" s="28"/>
      <c r="E37" s="21"/>
      <c r="F37" s="21"/>
      <c r="G37" s="25" t="s">
        <v>95</v>
      </c>
      <c r="H37" s="26" t="s">
        <v>96</v>
      </c>
      <c r="I37" s="40">
        <v>128</v>
      </c>
      <c r="J37" s="40">
        <v>110.65</v>
      </c>
      <c r="K37" s="40">
        <v>238.65</v>
      </c>
      <c r="L37" s="40">
        <f>K37/2</f>
        <v>119.325</v>
      </c>
      <c r="M37" s="40">
        <v>81.1</v>
      </c>
      <c r="N37" s="40">
        <f>L37+M37</f>
        <v>200.425</v>
      </c>
      <c r="O37" s="41">
        <v>3</v>
      </c>
      <c r="P37" s="39"/>
    </row>
    <row r="38" ht="22.3" customHeight="1" spans="1:16">
      <c r="A38" s="20">
        <v>11</v>
      </c>
      <c r="B38" s="21" t="s">
        <v>97</v>
      </c>
      <c r="C38" s="21" t="s">
        <v>98</v>
      </c>
      <c r="D38" s="28">
        <v>111</v>
      </c>
      <c r="E38" s="21">
        <v>11</v>
      </c>
      <c r="F38" s="21">
        <v>1</v>
      </c>
      <c r="G38" s="22" t="s">
        <v>99</v>
      </c>
      <c r="H38" s="23" t="s">
        <v>100</v>
      </c>
      <c r="I38" s="37">
        <v>129</v>
      </c>
      <c r="J38" s="37">
        <v>109.85</v>
      </c>
      <c r="K38" s="37">
        <v>238.85</v>
      </c>
      <c r="L38" s="37">
        <f t="shared" si="0"/>
        <v>119.425</v>
      </c>
      <c r="M38" s="37">
        <v>79.2</v>
      </c>
      <c r="N38" s="37">
        <f t="shared" si="1"/>
        <v>198.625</v>
      </c>
      <c r="O38" s="38">
        <v>1</v>
      </c>
      <c r="P38" s="39"/>
    </row>
    <row r="39" ht="22.3" customHeight="1" spans="1:16">
      <c r="A39" s="24"/>
      <c r="B39" s="21"/>
      <c r="C39" s="21"/>
      <c r="D39" s="28"/>
      <c r="E39" s="21"/>
      <c r="F39" s="21"/>
      <c r="G39" s="25" t="s">
        <v>101</v>
      </c>
      <c r="H39" s="26" t="s">
        <v>102</v>
      </c>
      <c r="I39" s="40">
        <v>132</v>
      </c>
      <c r="J39" s="40">
        <v>112.75</v>
      </c>
      <c r="K39" s="40">
        <v>244.75</v>
      </c>
      <c r="L39" s="40">
        <f t="shared" si="0"/>
        <v>122.375</v>
      </c>
      <c r="M39" s="40">
        <v>74.2</v>
      </c>
      <c r="N39" s="40">
        <f t="shared" si="1"/>
        <v>196.575</v>
      </c>
      <c r="O39" s="41">
        <v>2</v>
      </c>
      <c r="P39" s="39"/>
    </row>
    <row r="40" ht="22.3" customHeight="1" spans="1:16">
      <c r="A40" s="27"/>
      <c r="B40" s="21"/>
      <c r="C40" s="21"/>
      <c r="D40" s="28"/>
      <c r="E40" s="21"/>
      <c r="F40" s="21"/>
      <c r="G40" s="25" t="s">
        <v>103</v>
      </c>
      <c r="H40" s="26" t="s">
        <v>104</v>
      </c>
      <c r="I40" s="40">
        <v>135</v>
      </c>
      <c r="J40" s="40">
        <v>105.45</v>
      </c>
      <c r="K40" s="40">
        <v>240.45</v>
      </c>
      <c r="L40" s="40">
        <f t="shared" si="0"/>
        <v>120.225</v>
      </c>
      <c r="M40" s="40">
        <v>75.4</v>
      </c>
      <c r="N40" s="40">
        <f t="shared" si="1"/>
        <v>195.625</v>
      </c>
      <c r="O40" s="41">
        <v>3</v>
      </c>
      <c r="P40" s="39"/>
    </row>
    <row r="41" ht="22.3" customHeight="1" spans="1:16">
      <c r="A41" s="20">
        <v>12</v>
      </c>
      <c r="B41" s="21" t="s">
        <v>97</v>
      </c>
      <c r="C41" s="21" t="s">
        <v>105</v>
      </c>
      <c r="D41" s="28">
        <v>112</v>
      </c>
      <c r="E41" s="21">
        <v>11</v>
      </c>
      <c r="F41" s="21">
        <v>1</v>
      </c>
      <c r="G41" s="22" t="s">
        <v>106</v>
      </c>
      <c r="H41" s="23" t="s">
        <v>107</v>
      </c>
      <c r="I41" s="37">
        <v>126</v>
      </c>
      <c r="J41" s="37">
        <v>106.4</v>
      </c>
      <c r="K41" s="37">
        <v>232.4</v>
      </c>
      <c r="L41" s="37">
        <f t="shared" si="0"/>
        <v>116.2</v>
      </c>
      <c r="M41" s="37">
        <v>79.5</v>
      </c>
      <c r="N41" s="37">
        <f t="shared" si="1"/>
        <v>195.7</v>
      </c>
      <c r="O41" s="38">
        <v>1</v>
      </c>
      <c r="P41" s="39"/>
    </row>
    <row r="42" ht="22.3" customHeight="1" spans="1:16">
      <c r="A42" s="24"/>
      <c r="B42" s="21"/>
      <c r="C42" s="21"/>
      <c r="D42" s="28"/>
      <c r="E42" s="21"/>
      <c r="F42" s="21"/>
      <c r="G42" s="25" t="s">
        <v>108</v>
      </c>
      <c r="H42" s="26" t="s">
        <v>109</v>
      </c>
      <c r="I42" s="40">
        <v>119.5</v>
      </c>
      <c r="J42" s="40">
        <v>111.75</v>
      </c>
      <c r="K42" s="40">
        <v>231.25</v>
      </c>
      <c r="L42" s="40">
        <f t="shared" si="0"/>
        <v>115.625</v>
      </c>
      <c r="M42" s="40">
        <v>74.2</v>
      </c>
      <c r="N42" s="40">
        <f t="shared" si="1"/>
        <v>189.825</v>
      </c>
      <c r="O42" s="41">
        <v>2</v>
      </c>
      <c r="P42" s="39"/>
    </row>
    <row r="43" ht="43" customHeight="1" spans="1:16">
      <c r="A43" s="27"/>
      <c r="B43" s="21"/>
      <c r="C43" s="21"/>
      <c r="D43" s="28"/>
      <c r="E43" s="21"/>
      <c r="F43" s="21"/>
      <c r="G43" s="25" t="s">
        <v>110</v>
      </c>
      <c r="H43" s="26" t="s">
        <v>111</v>
      </c>
      <c r="I43" s="40">
        <v>119</v>
      </c>
      <c r="J43" s="40">
        <v>108.9</v>
      </c>
      <c r="K43" s="40">
        <v>227.9</v>
      </c>
      <c r="L43" s="40">
        <f t="shared" si="0"/>
        <v>113.95</v>
      </c>
      <c r="M43" s="40" t="s">
        <v>112</v>
      </c>
      <c r="N43" s="40" t="s">
        <v>112</v>
      </c>
      <c r="O43" s="41">
        <v>3</v>
      </c>
      <c r="P43" s="43" t="s">
        <v>113</v>
      </c>
    </row>
    <row r="44" ht="22.3" customHeight="1" spans="1:16">
      <c r="A44" s="20">
        <v>13</v>
      </c>
      <c r="B44" s="21" t="s">
        <v>114</v>
      </c>
      <c r="C44" s="21" t="s">
        <v>49</v>
      </c>
      <c r="D44" s="28">
        <v>113</v>
      </c>
      <c r="E44" s="21">
        <v>11</v>
      </c>
      <c r="F44" s="21">
        <v>1</v>
      </c>
      <c r="G44" s="22" t="s">
        <v>115</v>
      </c>
      <c r="H44" s="23" t="s">
        <v>116</v>
      </c>
      <c r="I44" s="37">
        <v>116.5</v>
      </c>
      <c r="J44" s="37">
        <v>113.45</v>
      </c>
      <c r="K44" s="37">
        <v>229.95</v>
      </c>
      <c r="L44" s="37">
        <f t="shared" si="0"/>
        <v>114.975</v>
      </c>
      <c r="M44" s="37">
        <v>74</v>
      </c>
      <c r="N44" s="37">
        <f t="shared" si="1"/>
        <v>188.975</v>
      </c>
      <c r="O44" s="38">
        <v>1</v>
      </c>
      <c r="P44" s="39"/>
    </row>
    <row r="45" ht="22.3" customHeight="1" spans="1:16">
      <c r="A45" s="24"/>
      <c r="B45" s="21"/>
      <c r="C45" s="21"/>
      <c r="D45" s="28"/>
      <c r="E45" s="21"/>
      <c r="F45" s="21"/>
      <c r="G45" s="25" t="s">
        <v>117</v>
      </c>
      <c r="H45" s="26" t="s">
        <v>118</v>
      </c>
      <c r="I45" s="40">
        <v>103.5</v>
      </c>
      <c r="J45" s="40">
        <v>107.1</v>
      </c>
      <c r="K45" s="40">
        <v>210.6</v>
      </c>
      <c r="L45" s="40">
        <f t="shared" si="0"/>
        <v>105.3</v>
      </c>
      <c r="M45" s="40">
        <v>82.4</v>
      </c>
      <c r="N45" s="40">
        <f t="shared" si="1"/>
        <v>187.7</v>
      </c>
      <c r="O45" s="41">
        <v>2</v>
      </c>
      <c r="P45" s="39"/>
    </row>
    <row r="46" ht="22.3" customHeight="1" spans="1:16">
      <c r="A46" s="27"/>
      <c r="B46" s="21"/>
      <c r="C46" s="21"/>
      <c r="D46" s="28"/>
      <c r="E46" s="21"/>
      <c r="F46" s="21"/>
      <c r="G46" s="25" t="s">
        <v>119</v>
      </c>
      <c r="H46" s="26" t="s">
        <v>120</v>
      </c>
      <c r="I46" s="40">
        <v>103.5</v>
      </c>
      <c r="J46" s="40">
        <v>105.65</v>
      </c>
      <c r="K46" s="40">
        <v>209.15</v>
      </c>
      <c r="L46" s="40">
        <f t="shared" si="0"/>
        <v>104.575</v>
      </c>
      <c r="M46" s="40">
        <v>76.1</v>
      </c>
      <c r="N46" s="40">
        <f t="shared" si="1"/>
        <v>180.675</v>
      </c>
      <c r="O46" s="41">
        <v>3</v>
      </c>
      <c r="P46" s="39"/>
    </row>
    <row r="47" ht="22.3" customHeight="1" spans="1:16">
      <c r="A47" s="20">
        <v>14</v>
      </c>
      <c r="B47" s="21" t="s">
        <v>114</v>
      </c>
      <c r="C47" s="21" t="s">
        <v>56</v>
      </c>
      <c r="D47" s="28">
        <v>114</v>
      </c>
      <c r="E47" s="21">
        <v>11</v>
      </c>
      <c r="F47" s="21">
        <v>1</v>
      </c>
      <c r="G47" s="22" t="s">
        <v>121</v>
      </c>
      <c r="H47" s="23" t="s">
        <v>122</v>
      </c>
      <c r="I47" s="37">
        <v>124.5</v>
      </c>
      <c r="J47" s="37">
        <v>115.85</v>
      </c>
      <c r="K47" s="37">
        <v>240.35</v>
      </c>
      <c r="L47" s="37">
        <f t="shared" si="0"/>
        <v>120.175</v>
      </c>
      <c r="M47" s="37">
        <v>81.3</v>
      </c>
      <c r="N47" s="37">
        <f t="shared" si="1"/>
        <v>201.475</v>
      </c>
      <c r="O47" s="38">
        <v>1</v>
      </c>
      <c r="P47" s="39"/>
    </row>
    <row r="48" ht="22.3" customHeight="1" spans="1:16">
      <c r="A48" s="24"/>
      <c r="B48" s="21"/>
      <c r="C48" s="21"/>
      <c r="D48" s="28"/>
      <c r="E48" s="21"/>
      <c r="F48" s="21"/>
      <c r="G48" s="25" t="s">
        <v>123</v>
      </c>
      <c r="H48" s="26" t="s">
        <v>124</v>
      </c>
      <c r="I48" s="40">
        <v>131.5</v>
      </c>
      <c r="J48" s="40">
        <v>107.3</v>
      </c>
      <c r="K48" s="40">
        <v>238.8</v>
      </c>
      <c r="L48" s="40">
        <f t="shared" si="0"/>
        <v>119.4</v>
      </c>
      <c r="M48" s="40">
        <v>76.4</v>
      </c>
      <c r="N48" s="40">
        <f t="shared" si="1"/>
        <v>195.8</v>
      </c>
      <c r="O48" s="41">
        <v>2</v>
      </c>
      <c r="P48" s="39"/>
    </row>
    <row r="49" ht="22.3" customHeight="1" spans="1:16">
      <c r="A49" s="27"/>
      <c r="B49" s="21"/>
      <c r="C49" s="21"/>
      <c r="D49" s="28"/>
      <c r="E49" s="21"/>
      <c r="F49" s="21"/>
      <c r="G49" s="25" t="s">
        <v>125</v>
      </c>
      <c r="H49" s="26" t="s">
        <v>126</v>
      </c>
      <c r="I49" s="40">
        <v>124</v>
      </c>
      <c r="J49" s="40">
        <v>117.15</v>
      </c>
      <c r="K49" s="40">
        <v>241.15</v>
      </c>
      <c r="L49" s="40">
        <f t="shared" si="0"/>
        <v>120.575</v>
      </c>
      <c r="M49" s="40">
        <v>72.7</v>
      </c>
      <c r="N49" s="40">
        <f t="shared" si="1"/>
        <v>193.275</v>
      </c>
      <c r="O49" s="41">
        <v>3</v>
      </c>
      <c r="P49" s="39"/>
    </row>
    <row r="50" ht="22.3" customHeight="1" spans="1:16">
      <c r="A50" s="20">
        <v>15</v>
      </c>
      <c r="B50" s="21" t="s">
        <v>127</v>
      </c>
      <c r="C50" s="21" t="s">
        <v>128</v>
      </c>
      <c r="D50" s="28">
        <v>115</v>
      </c>
      <c r="E50" s="21">
        <v>11</v>
      </c>
      <c r="F50" s="21">
        <v>1</v>
      </c>
      <c r="G50" s="22" t="s">
        <v>129</v>
      </c>
      <c r="H50" s="23" t="s">
        <v>130</v>
      </c>
      <c r="I50" s="37">
        <v>135.5</v>
      </c>
      <c r="J50" s="37">
        <v>109.3</v>
      </c>
      <c r="K50" s="37">
        <v>244.8</v>
      </c>
      <c r="L50" s="37">
        <f t="shared" si="0"/>
        <v>122.4</v>
      </c>
      <c r="M50" s="37">
        <v>76.9</v>
      </c>
      <c r="N50" s="37">
        <f t="shared" si="1"/>
        <v>199.3</v>
      </c>
      <c r="O50" s="38">
        <v>1</v>
      </c>
      <c r="P50" s="39"/>
    </row>
    <row r="51" ht="22.3" customHeight="1" spans="1:16">
      <c r="A51" s="24"/>
      <c r="B51" s="21"/>
      <c r="C51" s="21"/>
      <c r="D51" s="28"/>
      <c r="E51" s="21"/>
      <c r="F51" s="21"/>
      <c r="G51" s="25" t="s">
        <v>131</v>
      </c>
      <c r="H51" s="26" t="s">
        <v>132</v>
      </c>
      <c r="I51" s="40">
        <v>123</v>
      </c>
      <c r="J51" s="40">
        <v>108.7</v>
      </c>
      <c r="K51" s="40">
        <v>231.7</v>
      </c>
      <c r="L51" s="40">
        <f t="shared" si="0"/>
        <v>115.85</v>
      </c>
      <c r="M51" s="40">
        <v>78.4</v>
      </c>
      <c r="N51" s="40">
        <f t="shared" si="1"/>
        <v>194.25</v>
      </c>
      <c r="O51" s="41">
        <v>2</v>
      </c>
      <c r="P51" s="39"/>
    </row>
    <row r="52" ht="22.3" customHeight="1" spans="1:16">
      <c r="A52" s="27"/>
      <c r="B52" s="21"/>
      <c r="C52" s="21"/>
      <c r="D52" s="28"/>
      <c r="E52" s="21"/>
      <c r="F52" s="21"/>
      <c r="G52" s="25" t="s">
        <v>133</v>
      </c>
      <c r="H52" s="26" t="s">
        <v>134</v>
      </c>
      <c r="I52" s="40">
        <v>126</v>
      </c>
      <c r="J52" s="40">
        <v>107.7</v>
      </c>
      <c r="K52" s="40">
        <v>233.7</v>
      </c>
      <c r="L52" s="40">
        <f t="shared" si="0"/>
        <v>116.85</v>
      </c>
      <c r="M52" s="40">
        <v>75.1</v>
      </c>
      <c r="N52" s="40">
        <f t="shared" si="1"/>
        <v>191.95</v>
      </c>
      <c r="O52" s="41">
        <v>3</v>
      </c>
      <c r="P52" s="39"/>
    </row>
    <row r="53" ht="22.3" customHeight="1" spans="1:16">
      <c r="A53" s="20">
        <v>16</v>
      </c>
      <c r="B53" s="21" t="s">
        <v>127</v>
      </c>
      <c r="C53" s="21" t="s">
        <v>20</v>
      </c>
      <c r="D53" s="28">
        <v>116</v>
      </c>
      <c r="E53" s="21">
        <v>11</v>
      </c>
      <c r="F53" s="21">
        <v>1</v>
      </c>
      <c r="G53" s="22" t="s">
        <v>135</v>
      </c>
      <c r="H53" s="23" t="s">
        <v>136</v>
      </c>
      <c r="I53" s="37">
        <v>135.5</v>
      </c>
      <c r="J53" s="37">
        <v>110.85</v>
      </c>
      <c r="K53" s="37">
        <v>246.35</v>
      </c>
      <c r="L53" s="37">
        <f t="shared" si="0"/>
        <v>123.175</v>
      </c>
      <c r="M53" s="37">
        <v>80.5</v>
      </c>
      <c r="N53" s="37">
        <f t="shared" si="1"/>
        <v>203.675</v>
      </c>
      <c r="O53" s="38">
        <v>1</v>
      </c>
      <c r="P53" s="39"/>
    </row>
    <row r="54" ht="22.3" customHeight="1" spans="1:16">
      <c r="A54" s="24"/>
      <c r="B54" s="21"/>
      <c r="C54" s="21"/>
      <c r="D54" s="28"/>
      <c r="E54" s="21"/>
      <c r="F54" s="21"/>
      <c r="G54" s="25" t="s">
        <v>137</v>
      </c>
      <c r="H54" s="26" t="s">
        <v>138</v>
      </c>
      <c r="I54" s="40">
        <v>139</v>
      </c>
      <c r="J54" s="40">
        <v>110.2</v>
      </c>
      <c r="K54" s="40">
        <v>249.2</v>
      </c>
      <c r="L54" s="40">
        <f t="shared" si="0"/>
        <v>124.6</v>
      </c>
      <c r="M54" s="40">
        <v>74.5</v>
      </c>
      <c r="N54" s="40">
        <f t="shared" si="1"/>
        <v>199.1</v>
      </c>
      <c r="O54" s="41">
        <v>2</v>
      </c>
      <c r="P54" s="39"/>
    </row>
    <row r="55" ht="22.3" customHeight="1" spans="1:16">
      <c r="A55" s="27"/>
      <c r="B55" s="21"/>
      <c r="C55" s="21"/>
      <c r="D55" s="28"/>
      <c r="E55" s="21"/>
      <c r="F55" s="21"/>
      <c r="G55" s="25" t="s">
        <v>139</v>
      </c>
      <c r="H55" s="26" t="s">
        <v>140</v>
      </c>
      <c r="I55" s="40">
        <v>125</v>
      </c>
      <c r="J55" s="40">
        <v>116.9</v>
      </c>
      <c r="K55" s="40">
        <v>241.9</v>
      </c>
      <c r="L55" s="40">
        <f t="shared" si="0"/>
        <v>120.95</v>
      </c>
      <c r="M55" s="40">
        <v>73.3</v>
      </c>
      <c r="N55" s="40">
        <f t="shared" si="1"/>
        <v>194.25</v>
      </c>
      <c r="O55" s="41">
        <v>3</v>
      </c>
      <c r="P55" s="39"/>
    </row>
    <row r="56" ht="22.3" customHeight="1" spans="1:16">
      <c r="A56" s="15">
        <v>17</v>
      </c>
      <c r="B56" s="21" t="s">
        <v>141</v>
      </c>
      <c r="C56" s="21" t="s">
        <v>142</v>
      </c>
      <c r="D56" s="28">
        <v>117</v>
      </c>
      <c r="E56" s="21">
        <v>11</v>
      </c>
      <c r="F56" s="21">
        <v>1</v>
      </c>
      <c r="G56" s="22" t="s">
        <v>143</v>
      </c>
      <c r="H56" s="23" t="s">
        <v>144</v>
      </c>
      <c r="I56" s="37">
        <v>131</v>
      </c>
      <c r="J56" s="37">
        <v>117.35</v>
      </c>
      <c r="K56" s="37">
        <v>248.35</v>
      </c>
      <c r="L56" s="37">
        <f t="shared" si="0"/>
        <v>124.175</v>
      </c>
      <c r="M56" s="37">
        <v>82.7</v>
      </c>
      <c r="N56" s="37">
        <f t="shared" si="1"/>
        <v>206.875</v>
      </c>
      <c r="O56" s="38">
        <v>1</v>
      </c>
      <c r="P56" s="39"/>
    </row>
    <row r="57" ht="22.3" customHeight="1" spans="1:16">
      <c r="A57" s="15"/>
      <c r="B57" s="21"/>
      <c r="C57" s="21"/>
      <c r="D57" s="28"/>
      <c r="E57" s="21"/>
      <c r="F57" s="21"/>
      <c r="G57" s="25" t="s">
        <v>145</v>
      </c>
      <c r="H57" s="26" t="s">
        <v>146</v>
      </c>
      <c r="I57" s="40">
        <v>115.5</v>
      </c>
      <c r="J57" s="40">
        <v>115.25</v>
      </c>
      <c r="K57" s="40">
        <v>230.75</v>
      </c>
      <c r="L57" s="40">
        <f t="shared" si="0"/>
        <v>115.375</v>
      </c>
      <c r="M57" s="40">
        <v>78</v>
      </c>
      <c r="N57" s="40">
        <f t="shared" si="1"/>
        <v>193.375</v>
      </c>
      <c r="O57" s="41">
        <v>2</v>
      </c>
      <c r="P57" s="39"/>
    </row>
    <row r="58" ht="22.3" customHeight="1" spans="1:16">
      <c r="A58" s="15"/>
      <c r="B58" s="21"/>
      <c r="C58" s="21"/>
      <c r="D58" s="28"/>
      <c r="E58" s="21"/>
      <c r="F58" s="21"/>
      <c r="G58" s="25" t="s">
        <v>147</v>
      </c>
      <c r="H58" s="26" t="s">
        <v>148</v>
      </c>
      <c r="I58" s="40">
        <v>122.5</v>
      </c>
      <c r="J58" s="40">
        <v>108.15</v>
      </c>
      <c r="K58" s="40">
        <v>230.65</v>
      </c>
      <c r="L58" s="40">
        <f t="shared" si="0"/>
        <v>115.325</v>
      </c>
      <c r="M58" s="40">
        <v>71.7</v>
      </c>
      <c r="N58" s="40">
        <f t="shared" si="1"/>
        <v>187.025</v>
      </c>
      <c r="O58" s="41">
        <v>3</v>
      </c>
      <c r="P58" s="39"/>
    </row>
    <row r="59" ht="22.3" customHeight="1" spans="1:16">
      <c r="A59" s="15">
        <v>18</v>
      </c>
      <c r="B59" s="21" t="s">
        <v>141</v>
      </c>
      <c r="C59" s="21" t="s">
        <v>77</v>
      </c>
      <c r="D59" s="28">
        <v>118</v>
      </c>
      <c r="E59" s="21">
        <v>11</v>
      </c>
      <c r="F59" s="21">
        <v>1</v>
      </c>
      <c r="G59" s="22" t="s">
        <v>149</v>
      </c>
      <c r="H59" s="23" t="s">
        <v>150</v>
      </c>
      <c r="I59" s="37">
        <v>116</v>
      </c>
      <c r="J59" s="37">
        <v>111.4</v>
      </c>
      <c r="K59" s="37">
        <v>227.4</v>
      </c>
      <c r="L59" s="37">
        <f t="shared" si="0"/>
        <v>113.7</v>
      </c>
      <c r="M59" s="37">
        <v>81.1</v>
      </c>
      <c r="N59" s="37">
        <f t="shared" si="1"/>
        <v>194.8</v>
      </c>
      <c r="O59" s="38">
        <v>1</v>
      </c>
      <c r="P59" s="39"/>
    </row>
    <row r="60" ht="22.3" customHeight="1" spans="1:16">
      <c r="A60" s="15"/>
      <c r="B60" s="21"/>
      <c r="C60" s="21"/>
      <c r="D60" s="28"/>
      <c r="E60" s="21"/>
      <c r="F60" s="21"/>
      <c r="G60" s="25" t="s">
        <v>151</v>
      </c>
      <c r="H60" s="26" t="s">
        <v>152</v>
      </c>
      <c r="I60" s="40">
        <v>114.5</v>
      </c>
      <c r="J60" s="40">
        <v>113.05</v>
      </c>
      <c r="K60" s="40">
        <v>227.55</v>
      </c>
      <c r="L60" s="40">
        <f t="shared" si="0"/>
        <v>113.775</v>
      </c>
      <c r="M60" s="40">
        <v>80.1</v>
      </c>
      <c r="N60" s="40">
        <f t="shared" si="1"/>
        <v>193.875</v>
      </c>
      <c r="O60" s="41">
        <v>2</v>
      </c>
      <c r="P60" s="39"/>
    </row>
    <row r="61" ht="22.3" customHeight="1" spans="1:16">
      <c r="A61" s="15"/>
      <c r="B61" s="21"/>
      <c r="C61" s="21"/>
      <c r="D61" s="28"/>
      <c r="E61" s="21"/>
      <c r="F61" s="21"/>
      <c r="G61" s="25" t="s">
        <v>153</v>
      </c>
      <c r="H61" s="26" t="s">
        <v>154</v>
      </c>
      <c r="I61" s="40">
        <v>124.5</v>
      </c>
      <c r="J61" s="40">
        <v>106.6</v>
      </c>
      <c r="K61" s="40">
        <v>231.1</v>
      </c>
      <c r="L61" s="40">
        <f t="shared" si="0"/>
        <v>115.55</v>
      </c>
      <c r="M61" s="40">
        <v>71.8</v>
      </c>
      <c r="N61" s="40">
        <f t="shared" si="1"/>
        <v>187.35</v>
      </c>
      <c r="O61" s="41">
        <v>3</v>
      </c>
      <c r="P61" s="39"/>
    </row>
    <row r="62" ht="22.5" customHeight="1" spans="1:16">
      <c r="A62" s="20">
        <v>19</v>
      </c>
      <c r="B62" s="21" t="s">
        <v>155</v>
      </c>
      <c r="C62" s="21" t="s">
        <v>156</v>
      </c>
      <c r="D62" s="28">
        <v>119</v>
      </c>
      <c r="E62" s="21">
        <v>11</v>
      </c>
      <c r="F62" s="29">
        <v>1</v>
      </c>
      <c r="G62" s="22" t="s">
        <v>157</v>
      </c>
      <c r="H62" s="23" t="s">
        <v>158</v>
      </c>
      <c r="I62" s="37">
        <v>112</v>
      </c>
      <c r="J62" s="37">
        <v>102.35</v>
      </c>
      <c r="K62" s="37">
        <v>214.35</v>
      </c>
      <c r="L62" s="37">
        <f t="shared" si="0"/>
        <v>107.175</v>
      </c>
      <c r="M62" s="37">
        <v>73</v>
      </c>
      <c r="N62" s="37">
        <f t="shared" si="1"/>
        <v>180.175</v>
      </c>
      <c r="O62" s="38">
        <v>1</v>
      </c>
      <c r="P62" s="39"/>
    </row>
    <row r="63" ht="22.5" customHeight="1" spans="1:16">
      <c r="A63" s="24"/>
      <c r="B63" s="21"/>
      <c r="C63" s="21"/>
      <c r="D63" s="28"/>
      <c r="E63" s="21"/>
      <c r="F63" s="29"/>
      <c r="G63" s="25" t="s">
        <v>159</v>
      </c>
      <c r="H63" s="26" t="s">
        <v>160</v>
      </c>
      <c r="I63" s="40">
        <v>95.5</v>
      </c>
      <c r="J63" s="40">
        <v>101.05</v>
      </c>
      <c r="K63" s="40">
        <v>196.55</v>
      </c>
      <c r="L63" s="40">
        <f t="shared" si="0"/>
        <v>98.275</v>
      </c>
      <c r="M63" s="40">
        <v>80.2</v>
      </c>
      <c r="N63" s="40">
        <f t="shared" si="1"/>
        <v>178.475</v>
      </c>
      <c r="O63" s="41">
        <v>2</v>
      </c>
      <c r="P63" s="39"/>
    </row>
    <row r="64" ht="22.5" customHeight="1" spans="1:16">
      <c r="A64" s="27"/>
      <c r="B64" s="21"/>
      <c r="C64" s="21"/>
      <c r="D64" s="28"/>
      <c r="E64" s="21"/>
      <c r="F64" s="29"/>
      <c r="G64" s="25" t="s">
        <v>161</v>
      </c>
      <c r="H64" s="26" t="s">
        <v>162</v>
      </c>
      <c r="I64" s="40">
        <v>93</v>
      </c>
      <c r="J64" s="40">
        <v>109.25</v>
      </c>
      <c r="K64" s="40">
        <v>202.25</v>
      </c>
      <c r="L64" s="40">
        <f t="shared" si="0"/>
        <v>101.125</v>
      </c>
      <c r="M64" s="40">
        <v>74.2</v>
      </c>
      <c r="N64" s="40">
        <f t="shared" si="1"/>
        <v>175.325</v>
      </c>
      <c r="O64" s="41">
        <v>3</v>
      </c>
      <c r="P64" s="39"/>
    </row>
    <row r="65" ht="22.5" customHeight="1" spans="1:16">
      <c r="A65" s="20">
        <v>20</v>
      </c>
      <c r="B65" s="21" t="s">
        <v>155</v>
      </c>
      <c r="C65" s="21" t="s">
        <v>163</v>
      </c>
      <c r="D65" s="28">
        <v>120</v>
      </c>
      <c r="E65" s="21">
        <v>11</v>
      </c>
      <c r="F65" s="21">
        <v>1</v>
      </c>
      <c r="G65" s="22" t="s">
        <v>164</v>
      </c>
      <c r="H65" s="23" t="s">
        <v>165</v>
      </c>
      <c r="I65" s="37">
        <v>125.5</v>
      </c>
      <c r="J65" s="37">
        <v>112.75</v>
      </c>
      <c r="K65" s="37">
        <v>238.25</v>
      </c>
      <c r="L65" s="37">
        <f t="shared" si="0"/>
        <v>119.125</v>
      </c>
      <c r="M65" s="37">
        <v>83.7</v>
      </c>
      <c r="N65" s="37">
        <f t="shared" si="1"/>
        <v>202.825</v>
      </c>
      <c r="O65" s="38">
        <v>1</v>
      </c>
      <c r="P65" s="39"/>
    </row>
    <row r="66" ht="22.5" customHeight="1" spans="1:16">
      <c r="A66" s="24"/>
      <c r="B66" s="21"/>
      <c r="C66" s="21"/>
      <c r="D66" s="28"/>
      <c r="E66" s="21"/>
      <c r="F66" s="21"/>
      <c r="G66" s="25" t="s">
        <v>166</v>
      </c>
      <c r="H66" s="26" t="s">
        <v>167</v>
      </c>
      <c r="I66" s="40">
        <v>122.5</v>
      </c>
      <c r="J66" s="40">
        <v>116</v>
      </c>
      <c r="K66" s="40">
        <v>238.5</v>
      </c>
      <c r="L66" s="40">
        <f t="shared" si="0"/>
        <v>119.25</v>
      </c>
      <c r="M66" s="40">
        <v>78.8</v>
      </c>
      <c r="N66" s="40">
        <f t="shared" si="1"/>
        <v>198.05</v>
      </c>
      <c r="O66" s="41">
        <v>2</v>
      </c>
      <c r="P66" s="39"/>
    </row>
    <row r="67" ht="22.5" customHeight="1" spans="1:16">
      <c r="A67" s="27"/>
      <c r="B67" s="21"/>
      <c r="C67" s="21"/>
      <c r="D67" s="28"/>
      <c r="E67" s="21"/>
      <c r="F67" s="21"/>
      <c r="G67" s="25" t="s">
        <v>168</v>
      </c>
      <c r="H67" s="26" t="s">
        <v>169</v>
      </c>
      <c r="I67" s="40">
        <v>130</v>
      </c>
      <c r="J67" s="40">
        <v>111.5</v>
      </c>
      <c r="K67" s="40">
        <v>241.5</v>
      </c>
      <c r="L67" s="40">
        <f t="shared" si="0"/>
        <v>120.75</v>
      </c>
      <c r="M67" s="40">
        <v>77</v>
      </c>
      <c r="N67" s="40">
        <f t="shared" si="1"/>
        <v>197.75</v>
      </c>
      <c r="O67" s="41">
        <v>3</v>
      </c>
      <c r="P67" s="39"/>
    </row>
    <row r="68" ht="22.5" customHeight="1" spans="1:16">
      <c r="A68" s="20">
        <v>21</v>
      </c>
      <c r="B68" s="21" t="s">
        <v>155</v>
      </c>
      <c r="C68" s="21" t="s">
        <v>20</v>
      </c>
      <c r="D68" s="28">
        <v>121</v>
      </c>
      <c r="E68" s="21">
        <v>11</v>
      </c>
      <c r="F68" s="21">
        <v>1</v>
      </c>
      <c r="G68" s="22" t="s">
        <v>170</v>
      </c>
      <c r="H68" s="23" t="s">
        <v>171</v>
      </c>
      <c r="I68" s="37">
        <v>126.5</v>
      </c>
      <c r="J68" s="37">
        <v>122.1</v>
      </c>
      <c r="K68" s="37">
        <v>248.6</v>
      </c>
      <c r="L68" s="37">
        <f t="shared" si="0"/>
        <v>124.3</v>
      </c>
      <c r="M68" s="37">
        <v>79.6</v>
      </c>
      <c r="N68" s="37">
        <f t="shared" si="1"/>
        <v>203.9</v>
      </c>
      <c r="O68" s="38">
        <v>1</v>
      </c>
      <c r="P68" s="39"/>
    </row>
    <row r="69" ht="22.5" customHeight="1" spans="1:16">
      <c r="A69" s="24"/>
      <c r="B69" s="21"/>
      <c r="C69" s="21"/>
      <c r="D69" s="28"/>
      <c r="E69" s="21"/>
      <c r="F69" s="21"/>
      <c r="G69" s="25" t="s">
        <v>172</v>
      </c>
      <c r="H69" s="26" t="s">
        <v>173</v>
      </c>
      <c r="I69" s="40">
        <v>131</v>
      </c>
      <c r="J69" s="40">
        <v>115.6</v>
      </c>
      <c r="K69" s="40">
        <v>246.6</v>
      </c>
      <c r="L69" s="40">
        <f t="shared" si="0"/>
        <v>123.3</v>
      </c>
      <c r="M69" s="40">
        <v>80.1</v>
      </c>
      <c r="N69" s="40">
        <f t="shared" si="1"/>
        <v>203.4</v>
      </c>
      <c r="O69" s="41">
        <v>2</v>
      </c>
      <c r="P69" s="39"/>
    </row>
    <row r="70" ht="22.5" customHeight="1" spans="1:16">
      <c r="A70" s="27"/>
      <c r="B70" s="21"/>
      <c r="C70" s="21"/>
      <c r="D70" s="28"/>
      <c r="E70" s="21"/>
      <c r="F70" s="21"/>
      <c r="G70" s="25" t="s">
        <v>174</v>
      </c>
      <c r="H70" s="26" t="s">
        <v>175</v>
      </c>
      <c r="I70" s="40">
        <v>139</v>
      </c>
      <c r="J70" s="40">
        <v>107.45</v>
      </c>
      <c r="K70" s="40">
        <v>246.45</v>
      </c>
      <c r="L70" s="40">
        <f t="shared" si="0"/>
        <v>123.225</v>
      </c>
      <c r="M70" s="40">
        <v>66.5</v>
      </c>
      <c r="N70" s="40">
        <f t="shared" si="1"/>
        <v>189.725</v>
      </c>
      <c r="O70" s="41">
        <v>3</v>
      </c>
      <c r="P70" s="39"/>
    </row>
    <row r="71" ht="22.5" customHeight="1" spans="1:16">
      <c r="A71" s="20">
        <v>22</v>
      </c>
      <c r="B71" s="21" t="s">
        <v>176</v>
      </c>
      <c r="C71" s="21" t="s">
        <v>177</v>
      </c>
      <c r="D71" s="28">
        <v>122</v>
      </c>
      <c r="E71" s="21">
        <v>56</v>
      </c>
      <c r="F71" s="21">
        <v>1</v>
      </c>
      <c r="G71" s="22" t="s">
        <v>178</v>
      </c>
      <c r="H71" s="23" t="s">
        <v>179</v>
      </c>
      <c r="I71" s="37">
        <v>95</v>
      </c>
      <c r="J71" s="37">
        <v>97.75</v>
      </c>
      <c r="K71" s="37">
        <v>192.75</v>
      </c>
      <c r="L71" s="37">
        <f t="shared" ref="L71:L88" si="6">K71/2</f>
        <v>96.375</v>
      </c>
      <c r="M71" s="37">
        <v>84.49</v>
      </c>
      <c r="N71" s="37">
        <f t="shared" ref="N71:N88" si="7">L71+M71</f>
        <v>180.865</v>
      </c>
      <c r="O71" s="38">
        <v>1</v>
      </c>
      <c r="P71" s="39"/>
    </row>
    <row r="72" ht="22.5" customHeight="1" spans="1:16">
      <c r="A72" s="24"/>
      <c r="B72" s="21"/>
      <c r="C72" s="21"/>
      <c r="D72" s="28"/>
      <c r="E72" s="21"/>
      <c r="F72" s="21"/>
      <c r="G72" s="25" t="s">
        <v>180</v>
      </c>
      <c r="H72" s="26" t="s">
        <v>181</v>
      </c>
      <c r="I72" s="40">
        <v>78.5</v>
      </c>
      <c r="J72" s="40">
        <v>96.75</v>
      </c>
      <c r="K72" s="40">
        <v>175.25</v>
      </c>
      <c r="L72" s="40">
        <f t="shared" si="6"/>
        <v>87.625</v>
      </c>
      <c r="M72" s="40">
        <v>72.52</v>
      </c>
      <c r="N72" s="40">
        <f t="shared" si="7"/>
        <v>160.145</v>
      </c>
      <c r="O72" s="41">
        <v>2</v>
      </c>
      <c r="P72" s="39"/>
    </row>
    <row r="73" ht="22.5" customHeight="1" spans="1:16">
      <c r="A73" s="24">
        <v>23</v>
      </c>
      <c r="B73" s="21" t="s">
        <v>176</v>
      </c>
      <c r="C73" s="21" t="s">
        <v>182</v>
      </c>
      <c r="D73" s="28">
        <v>123</v>
      </c>
      <c r="E73" s="21">
        <v>52</v>
      </c>
      <c r="F73" s="21">
        <v>1</v>
      </c>
      <c r="G73" s="22" t="s">
        <v>183</v>
      </c>
      <c r="H73" s="23" t="s">
        <v>184</v>
      </c>
      <c r="I73" s="37">
        <v>98</v>
      </c>
      <c r="J73" s="37">
        <v>118.75</v>
      </c>
      <c r="K73" s="37">
        <v>216.75</v>
      </c>
      <c r="L73" s="37">
        <f t="shared" si="6"/>
        <v>108.375</v>
      </c>
      <c r="M73" s="37">
        <v>81.526</v>
      </c>
      <c r="N73" s="37">
        <f t="shared" si="7"/>
        <v>189.901</v>
      </c>
      <c r="O73" s="38">
        <v>1</v>
      </c>
      <c r="P73" s="39"/>
    </row>
    <row r="74" ht="22.5" customHeight="1" spans="1:16">
      <c r="A74" s="24"/>
      <c r="B74" s="21"/>
      <c r="C74" s="21"/>
      <c r="D74" s="28"/>
      <c r="E74" s="21"/>
      <c r="F74" s="21"/>
      <c r="G74" s="25" t="s">
        <v>185</v>
      </c>
      <c r="H74" s="26" t="s">
        <v>186</v>
      </c>
      <c r="I74" s="40">
        <v>117</v>
      </c>
      <c r="J74" s="40">
        <v>89.5</v>
      </c>
      <c r="K74" s="40">
        <v>206.5</v>
      </c>
      <c r="L74" s="40">
        <f t="shared" si="6"/>
        <v>103.25</v>
      </c>
      <c r="M74" s="40">
        <v>71.562</v>
      </c>
      <c r="N74" s="40">
        <f t="shared" si="7"/>
        <v>174.812</v>
      </c>
      <c r="O74" s="41">
        <v>2</v>
      </c>
      <c r="P74" s="39"/>
    </row>
    <row r="75" ht="51" customHeight="1" spans="1:16">
      <c r="A75" s="24"/>
      <c r="B75" s="21"/>
      <c r="C75" s="21"/>
      <c r="D75" s="28"/>
      <c r="E75" s="21"/>
      <c r="F75" s="21"/>
      <c r="G75" s="25" t="s">
        <v>187</v>
      </c>
      <c r="H75" s="26" t="s">
        <v>188</v>
      </c>
      <c r="I75" s="40">
        <v>88</v>
      </c>
      <c r="J75" s="40">
        <v>93</v>
      </c>
      <c r="K75" s="40">
        <v>181</v>
      </c>
      <c r="L75" s="40">
        <f t="shared" si="6"/>
        <v>90.5</v>
      </c>
      <c r="M75" s="40" t="s">
        <v>112</v>
      </c>
      <c r="N75" s="40" t="s">
        <v>112</v>
      </c>
      <c r="O75" s="41">
        <v>3</v>
      </c>
      <c r="P75" s="43" t="s">
        <v>113</v>
      </c>
    </row>
    <row r="76" ht="22.5" customHeight="1" spans="1:16">
      <c r="A76" s="24">
        <v>24</v>
      </c>
      <c r="B76" s="21" t="s">
        <v>176</v>
      </c>
      <c r="C76" s="21" t="s">
        <v>189</v>
      </c>
      <c r="D76" s="28">
        <v>126</v>
      </c>
      <c r="E76" s="21">
        <v>55</v>
      </c>
      <c r="F76" s="21">
        <v>4</v>
      </c>
      <c r="G76" s="22" t="s">
        <v>190</v>
      </c>
      <c r="H76" s="23" t="s">
        <v>191</v>
      </c>
      <c r="I76" s="37">
        <v>88</v>
      </c>
      <c r="J76" s="37">
        <v>89.75</v>
      </c>
      <c r="K76" s="37">
        <v>177.75</v>
      </c>
      <c r="L76" s="37">
        <f t="shared" si="6"/>
        <v>88.875</v>
      </c>
      <c r="M76" s="37">
        <v>78.74</v>
      </c>
      <c r="N76" s="37">
        <f t="shared" si="7"/>
        <v>167.615</v>
      </c>
      <c r="O76" s="38">
        <v>1</v>
      </c>
      <c r="P76" s="39"/>
    </row>
    <row r="77" ht="22.5" customHeight="1" spans="1:16">
      <c r="A77" s="24"/>
      <c r="B77" s="21"/>
      <c r="C77" s="21"/>
      <c r="D77" s="28"/>
      <c r="E77" s="21"/>
      <c r="F77" s="21"/>
      <c r="G77" s="22" t="s">
        <v>192</v>
      </c>
      <c r="H77" s="23" t="s">
        <v>193</v>
      </c>
      <c r="I77" s="37">
        <v>82.5</v>
      </c>
      <c r="J77" s="37">
        <v>86</v>
      </c>
      <c r="K77" s="37">
        <v>168.5</v>
      </c>
      <c r="L77" s="37">
        <f t="shared" si="6"/>
        <v>84.25</v>
      </c>
      <c r="M77" s="37">
        <v>83.22</v>
      </c>
      <c r="N77" s="37">
        <f t="shared" si="7"/>
        <v>167.47</v>
      </c>
      <c r="O77" s="38">
        <v>2</v>
      </c>
      <c r="P77" s="39"/>
    </row>
    <row r="78" ht="22.5" customHeight="1" spans="1:16">
      <c r="A78" s="24"/>
      <c r="B78" s="21"/>
      <c r="C78" s="21"/>
      <c r="D78" s="28"/>
      <c r="E78" s="21"/>
      <c r="F78" s="21"/>
      <c r="G78" s="22" t="s">
        <v>194</v>
      </c>
      <c r="H78" s="23" t="s">
        <v>195</v>
      </c>
      <c r="I78" s="37">
        <v>80</v>
      </c>
      <c r="J78" s="37">
        <v>89</v>
      </c>
      <c r="K78" s="37">
        <v>169</v>
      </c>
      <c r="L78" s="37">
        <f t="shared" si="6"/>
        <v>84.5</v>
      </c>
      <c r="M78" s="37">
        <v>80.06</v>
      </c>
      <c r="N78" s="37">
        <f t="shared" si="7"/>
        <v>164.56</v>
      </c>
      <c r="O78" s="38">
        <v>3</v>
      </c>
      <c r="P78" s="39"/>
    </row>
    <row r="79" ht="22.5" customHeight="1" spans="1:16">
      <c r="A79" s="24"/>
      <c r="B79" s="21"/>
      <c r="C79" s="21"/>
      <c r="D79" s="28"/>
      <c r="E79" s="21"/>
      <c r="F79" s="21"/>
      <c r="G79" s="22" t="s">
        <v>196</v>
      </c>
      <c r="H79" s="23" t="s">
        <v>197</v>
      </c>
      <c r="I79" s="37">
        <v>83.5</v>
      </c>
      <c r="J79" s="37">
        <v>86.5</v>
      </c>
      <c r="K79" s="37">
        <v>170</v>
      </c>
      <c r="L79" s="37">
        <f t="shared" si="6"/>
        <v>85</v>
      </c>
      <c r="M79" s="37">
        <v>77.66</v>
      </c>
      <c r="N79" s="37">
        <f t="shared" si="7"/>
        <v>162.66</v>
      </c>
      <c r="O79" s="38">
        <v>4</v>
      </c>
      <c r="P79" s="39"/>
    </row>
    <row r="80" ht="22.5" customHeight="1" spans="1:16">
      <c r="A80" s="24"/>
      <c r="B80" s="21"/>
      <c r="C80" s="21"/>
      <c r="D80" s="28"/>
      <c r="E80" s="21"/>
      <c r="F80" s="21"/>
      <c r="G80" s="25" t="s">
        <v>198</v>
      </c>
      <c r="H80" s="26" t="s">
        <v>199</v>
      </c>
      <c r="I80" s="40">
        <v>87.5</v>
      </c>
      <c r="J80" s="40">
        <v>70</v>
      </c>
      <c r="K80" s="40">
        <v>157.5</v>
      </c>
      <c r="L80" s="40">
        <f t="shared" si="6"/>
        <v>78.75</v>
      </c>
      <c r="M80" s="40">
        <v>82.9</v>
      </c>
      <c r="N80" s="40">
        <f t="shared" si="7"/>
        <v>161.65</v>
      </c>
      <c r="O80" s="41">
        <v>5</v>
      </c>
      <c r="P80" s="39"/>
    </row>
    <row r="81" ht="22.5" customHeight="1" spans="1:16">
      <c r="A81" s="24"/>
      <c r="B81" s="21"/>
      <c r="C81" s="21"/>
      <c r="D81" s="28"/>
      <c r="E81" s="21"/>
      <c r="F81" s="21"/>
      <c r="G81" s="25" t="s">
        <v>200</v>
      </c>
      <c r="H81" s="26" t="s">
        <v>201</v>
      </c>
      <c r="I81" s="40">
        <v>83</v>
      </c>
      <c r="J81" s="40">
        <v>75.25</v>
      </c>
      <c r="K81" s="40">
        <v>158.25</v>
      </c>
      <c r="L81" s="40">
        <f t="shared" si="6"/>
        <v>79.125</v>
      </c>
      <c r="M81" s="40">
        <v>81.02</v>
      </c>
      <c r="N81" s="40">
        <f t="shared" si="7"/>
        <v>160.145</v>
      </c>
      <c r="O81" s="41">
        <v>6</v>
      </c>
      <c r="P81" s="39"/>
    </row>
    <row r="82" ht="22.5" customHeight="1" spans="1:16">
      <c r="A82" s="24"/>
      <c r="B82" s="21"/>
      <c r="C82" s="21"/>
      <c r="D82" s="28"/>
      <c r="E82" s="21"/>
      <c r="F82" s="21"/>
      <c r="G82" s="25" t="s">
        <v>202</v>
      </c>
      <c r="H82" s="26" t="s">
        <v>203</v>
      </c>
      <c r="I82" s="40">
        <v>86.5</v>
      </c>
      <c r="J82" s="40">
        <v>71.5</v>
      </c>
      <c r="K82" s="40">
        <v>158</v>
      </c>
      <c r="L82" s="40">
        <f t="shared" si="6"/>
        <v>79</v>
      </c>
      <c r="M82" s="40">
        <v>79.16</v>
      </c>
      <c r="N82" s="40">
        <f t="shared" si="7"/>
        <v>158.16</v>
      </c>
      <c r="O82" s="41">
        <v>7</v>
      </c>
      <c r="P82" s="39"/>
    </row>
    <row r="83" ht="22.5" customHeight="1" spans="1:16">
      <c r="A83" s="24"/>
      <c r="B83" s="21"/>
      <c r="C83" s="21"/>
      <c r="D83" s="28"/>
      <c r="E83" s="21"/>
      <c r="F83" s="21"/>
      <c r="G83" s="25" t="s">
        <v>204</v>
      </c>
      <c r="H83" s="26" t="s">
        <v>205</v>
      </c>
      <c r="I83" s="40">
        <v>88.5</v>
      </c>
      <c r="J83" s="40">
        <v>70.75</v>
      </c>
      <c r="K83" s="40">
        <v>159.25</v>
      </c>
      <c r="L83" s="40">
        <f t="shared" si="6"/>
        <v>79.625</v>
      </c>
      <c r="M83" s="40">
        <v>78.32</v>
      </c>
      <c r="N83" s="40">
        <f t="shared" si="7"/>
        <v>157.945</v>
      </c>
      <c r="O83" s="41">
        <v>8</v>
      </c>
      <c r="P83" s="39"/>
    </row>
    <row r="84" ht="22.5" customHeight="1" spans="1:16">
      <c r="A84" s="24"/>
      <c r="B84" s="21"/>
      <c r="C84" s="21"/>
      <c r="D84" s="28"/>
      <c r="E84" s="21"/>
      <c r="F84" s="21"/>
      <c r="G84" s="25" t="s">
        <v>206</v>
      </c>
      <c r="H84" s="26" t="s">
        <v>207</v>
      </c>
      <c r="I84" s="40">
        <v>96</v>
      </c>
      <c r="J84" s="40">
        <v>48.25</v>
      </c>
      <c r="K84" s="40">
        <v>144.25</v>
      </c>
      <c r="L84" s="40">
        <f t="shared" si="6"/>
        <v>72.125</v>
      </c>
      <c r="M84" s="40">
        <v>79.8</v>
      </c>
      <c r="N84" s="40">
        <f t="shared" si="7"/>
        <v>151.925</v>
      </c>
      <c r="O84" s="41">
        <v>9</v>
      </c>
      <c r="P84" s="39"/>
    </row>
    <row r="85" ht="22.5" customHeight="1" spans="1:16">
      <c r="A85" s="24"/>
      <c r="B85" s="21"/>
      <c r="C85" s="21"/>
      <c r="D85" s="28"/>
      <c r="E85" s="21"/>
      <c r="F85" s="21"/>
      <c r="G85" s="25" t="s">
        <v>208</v>
      </c>
      <c r="H85" s="26" t="s">
        <v>209</v>
      </c>
      <c r="I85" s="40">
        <v>96</v>
      </c>
      <c r="J85" s="40">
        <v>56.25</v>
      </c>
      <c r="K85" s="40">
        <v>152.25</v>
      </c>
      <c r="L85" s="40">
        <f t="shared" si="6"/>
        <v>76.125</v>
      </c>
      <c r="M85" s="40">
        <v>72.1</v>
      </c>
      <c r="N85" s="40">
        <f t="shared" si="7"/>
        <v>148.225</v>
      </c>
      <c r="O85" s="41">
        <v>10</v>
      </c>
      <c r="P85" s="39"/>
    </row>
    <row r="86" ht="22.5" customHeight="1" spans="1:16">
      <c r="A86" s="24"/>
      <c r="B86" s="21"/>
      <c r="C86" s="21"/>
      <c r="D86" s="28"/>
      <c r="E86" s="21"/>
      <c r="F86" s="21"/>
      <c r="G86" s="25" t="s">
        <v>210</v>
      </c>
      <c r="H86" s="26" t="s">
        <v>211</v>
      </c>
      <c r="I86" s="40">
        <v>80</v>
      </c>
      <c r="J86" s="40">
        <v>66.5</v>
      </c>
      <c r="K86" s="40">
        <v>146.5</v>
      </c>
      <c r="L86" s="40">
        <f t="shared" si="6"/>
        <v>73.25</v>
      </c>
      <c r="M86" s="40">
        <v>67.74</v>
      </c>
      <c r="N86" s="40">
        <f t="shared" si="7"/>
        <v>140.99</v>
      </c>
      <c r="O86" s="41">
        <v>11</v>
      </c>
      <c r="P86" s="39"/>
    </row>
    <row r="87" ht="47" customHeight="1" spans="1:16">
      <c r="A87" s="27"/>
      <c r="B87" s="21"/>
      <c r="C87" s="21"/>
      <c r="D87" s="28"/>
      <c r="E87" s="21"/>
      <c r="F87" s="21"/>
      <c r="G87" s="25" t="s">
        <v>212</v>
      </c>
      <c r="H87" s="26" t="s">
        <v>213</v>
      </c>
      <c r="I87" s="40">
        <v>71.5</v>
      </c>
      <c r="J87" s="40">
        <v>76.25</v>
      </c>
      <c r="K87" s="40">
        <v>147.75</v>
      </c>
      <c r="L87" s="40">
        <f t="shared" si="6"/>
        <v>73.875</v>
      </c>
      <c r="M87" s="40">
        <v>33</v>
      </c>
      <c r="N87" s="40">
        <f t="shared" si="7"/>
        <v>106.875</v>
      </c>
      <c r="O87" s="41">
        <v>12</v>
      </c>
      <c r="P87" s="39" t="s">
        <v>47</v>
      </c>
    </row>
    <row r="88" s="2" customFormat="1" ht="56" customHeight="1" spans="1:16">
      <c r="A88" s="44">
        <v>25</v>
      </c>
      <c r="B88" s="45" t="s">
        <v>214</v>
      </c>
      <c r="C88" s="45" t="s">
        <v>215</v>
      </c>
      <c r="D88" s="41">
        <v>127</v>
      </c>
      <c r="E88" s="45">
        <v>52</v>
      </c>
      <c r="F88" s="45">
        <v>1</v>
      </c>
      <c r="G88" s="46" t="s">
        <v>216</v>
      </c>
      <c r="H88" s="47" t="s">
        <v>217</v>
      </c>
      <c r="I88" s="40">
        <v>83.5</v>
      </c>
      <c r="J88" s="40">
        <v>95.5</v>
      </c>
      <c r="K88" s="40">
        <v>179</v>
      </c>
      <c r="L88" s="40">
        <f t="shared" si="6"/>
        <v>89.5</v>
      </c>
      <c r="M88" s="40">
        <v>60.2</v>
      </c>
      <c r="N88" s="40">
        <f t="shared" si="7"/>
        <v>149.7</v>
      </c>
      <c r="O88" s="41">
        <v>1</v>
      </c>
      <c r="P88" s="61" t="s">
        <v>218</v>
      </c>
    </row>
    <row r="89" ht="22" customHeight="1" spans="1:16">
      <c r="A89" s="20">
        <v>26</v>
      </c>
      <c r="B89" s="21" t="s">
        <v>219</v>
      </c>
      <c r="C89" s="48" t="s">
        <v>220</v>
      </c>
      <c r="D89" s="49">
        <v>129</v>
      </c>
      <c r="E89" s="48">
        <v>52</v>
      </c>
      <c r="F89" s="48">
        <v>1</v>
      </c>
      <c r="G89" s="50" t="s">
        <v>221</v>
      </c>
      <c r="H89" s="51" t="s">
        <v>222</v>
      </c>
      <c r="I89" s="37">
        <v>65.5</v>
      </c>
      <c r="J89" s="37">
        <v>93.25</v>
      </c>
      <c r="K89" s="37">
        <v>158.75</v>
      </c>
      <c r="L89" s="37">
        <f t="shared" ref="L89:L103" si="8">K89/2</f>
        <v>79.375</v>
      </c>
      <c r="M89" s="37">
        <v>74.9</v>
      </c>
      <c r="N89" s="37">
        <f t="shared" ref="N89:N103" si="9">L89+M89</f>
        <v>154.275</v>
      </c>
      <c r="O89" s="62">
        <v>1</v>
      </c>
      <c r="P89" s="39"/>
    </row>
    <row r="90" ht="22" customHeight="1" spans="1:16">
      <c r="A90" s="24"/>
      <c r="B90" s="21"/>
      <c r="C90" s="52"/>
      <c r="D90" s="53"/>
      <c r="E90" s="52"/>
      <c r="F90" s="52"/>
      <c r="G90" s="54" t="s">
        <v>223</v>
      </c>
      <c r="H90" s="55" t="s">
        <v>224</v>
      </c>
      <c r="I90" s="40">
        <v>64.5</v>
      </c>
      <c r="J90" s="40">
        <v>82</v>
      </c>
      <c r="K90" s="40">
        <v>146.5</v>
      </c>
      <c r="L90" s="40">
        <f t="shared" si="8"/>
        <v>73.25</v>
      </c>
      <c r="M90" s="40">
        <v>70.4</v>
      </c>
      <c r="N90" s="40">
        <f t="shared" si="9"/>
        <v>143.65</v>
      </c>
      <c r="O90" s="63">
        <v>2</v>
      </c>
      <c r="P90" s="39"/>
    </row>
    <row r="91" ht="43" customHeight="1" spans="1:16">
      <c r="A91" s="24"/>
      <c r="B91" s="21"/>
      <c r="C91" s="56"/>
      <c r="D91" s="57"/>
      <c r="E91" s="56"/>
      <c r="F91" s="56"/>
      <c r="G91" s="54" t="s">
        <v>225</v>
      </c>
      <c r="H91" s="55" t="s">
        <v>226</v>
      </c>
      <c r="I91" s="40">
        <v>46.5</v>
      </c>
      <c r="J91" s="40">
        <v>83.25</v>
      </c>
      <c r="K91" s="40">
        <v>129.75</v>
      </c>
      <c r="L91" s="40">
        <f t="shared" si="8"/>
        <v>64.875</v>
      </c>
      <c r="M91" s="40" t="s">
        <v>112</v>
      </c>
      <c r="N91" s="40" t="s">
        <v>112</v>
      </c>
      <c r="O91" s="63">
        <v>3</v>
      </c>
      <c r="P91" s="43" t="s">
        <v>113</v>
      </c>
    </row>
    <row r="92" ht="22" customHeight="1" spans="1:16">
      <c r="A92" s="24">
        <v>27</v>
      </c>
      <c r="B92" s="21" t="s">
        <v>219</v>
      </c>
      <c r="C92" s="21" t="s">
        <v>227</v>
      </c>
      <c r="D92" s="28">
        <v>130</v>
      </c>
      <c r="E92" s="21">
        <v>54</v>
      </c>
      <c r="F92" s="21">
        <v>2</v>
      </c>
      <c r="G92" s="22" t="s">
        <v>228</v>
      </c>
      <c r="H92" s="23" t="s">
        <v>229</v>
      </c>
      <c r="I92" s="37">
        <v>93</v>
      </c>
      <c r="J92" s="37">
        <v>81</v>
      </c>
      <c r="K92" s="37">
        <v>174</v>
      </c>
      <c r="L92" s="37">
        <f t="shared" si="8"/>
        <v>87</v>
      </c>
      <c r="M92" s="37">
        <v>80.4</v>
      </c>
      <c r="N92" s="37">
        <f t="shared" si="9"/>
        <v>167.4</v>
      </c>
      <c r="O92" s="62">
        <v>1</v>
      </c>
      <c r="P92" s="39"/>
    </row>
    <row r="93" ht="22" customHeight="1" spans="1:16">
      <c r="A93" s="24"/>
      <c r="B93" s="21"/>
      <c r="C93" s="21"/>
      <c r="D93" s="28"/>
      <c r="E93" s="21"/>
      <c r="F93" s="21"/>
      <c r="G93" s="22" t="s">
        <v>230</v>
      </c>
      <c r="H93" s="23" t="s">
        <v>231</v>
      </c>
      <c r="I93" s="37">
        <v>81</v>
      </c>
      <c r="J93" s="37">
        <v>93.25</v>
      </c>
      <c r="K93" s="37">
        <v>174.25</v>
      </c>
      <c r="L93" s="37">
        <f t="shared" si="8"/>
        <v>87.125</v>
      </c>
      <c r="M93" s="37">
        <v>75</v>
      </c>
      <c r="N93" s="37">
        <f t="shared" si="9"/>
        <v>162.125</v>
      </c>
      <c r="O93" s="62">
        <v>2</v>
      </c>
      <c r="P93" s="39"/>
    </row>
    <row r="94" ht="22" customHeight="1" spans="1:16">
      <c r="A94" s="24"/>
      <c r="B94" s="21"/>
      <c r="C94" s="21"/>
      <c r="D94" s="28"/>
      <c r="E94" s="21"/>
      <c r="F94" s="21"/>
      <c r="G94" s="25" t="s">
        <v>232</v>
      </c>
      <c r="H94" s="26" t="s">
        <v>233</v>
      </c>
      <c r="I94" s="40">
        <v>83</v>
      </c>
      <c r="J94" s="40">
        <v>80.5</v>
      </c>
      <c r="K94" s="40">
        <v>163.5</v>
      </c>
      <c r="L94" s="40">
        <f t="shared" si="8"/>
        <v>81.75</v>
      </c>
      <c r="M94" s="40">
        <v>78</v>
      </c>
      <c r="N94" s="40">
        <f t="shared" si="9"/>
        <v>159.75</v>
      </c>
      <c r="O94" s="63">
        <v>3</v>
      </c>
      <c r="P94" s="39"/>
    </row>
    <row r="95" ht="22" customHeight="1" spans="1:16">
      <c r="A95" s="24"/>
      <c r="B95" s="21"/>
      <c r="C95" s="21"/>
      <c r="D95" s="28"/>
      <c r="E95" s="21"/>
      <c r="F95" s="21"/>
      <c r="G95" s="25" t="s">
        <v>234</v>
      </c>
      <c r="H95" s="26" t="s">
        <v>235</v>
      </c>
      <c r="I95" s="40">
        <v>84</v>
      </c>
      <c r="J95" s="40">
        <v>78</v>
      </c>
      <c r="K95" s="40">
        <v>162</v>
      </c>
      <c r="L95" s="40">
        <f t="shared" si="8"/>
        <v>81</v>
      </c>
      <c r="M95" s="40">
        <v>74.1</v>
      </c>
      <c r="N95" s="40">
        <f t="shared" si="9"/>
        <v>155.1</v>
      </c>
      <c r="O95" s="63">
        <v>4</v>
      </c>
      <c r="P95" s="39"/>
    </row>
    <row r="96" ht="22" customHeight="1" spans="1:16">
      <c r="A96" s="24"/>
      <c r="B96" s="21"/>
      <c r="C96" s="21"/>
      <c r="D96" s="28"/>
      <c r="E96" s="21"/>
      <c r="F96" s="21"/>
      <c r="G96" s="25" t="s">
        <v>236</v>
      </c>
      <c r="H96" s="26" t="s">
        <v>237</v>
      </c>
      <c r="I96" s="40">
        <v>77.5</v>
      </c>
      <c r="J96" s="40">
        <v>83.25</v>
      </c>
      <c r="K96" s="40">
        <v>160.75</v>
      </c>
      <c r="L96" s="40">
        <f t="shared" si="8"/>
        <v>80.375</v>
      </c>
      <c r="M96" s="40">
        <v>70.6</v>
      </c>
      <c r="N96" s="40">
        <f t="shared" si="9"/>
        <v>150.975</v>
      </c>
      <c r="O96" s="63">
        <v>5</v>
      </c>
      <c r="P96" s="39"/>
    </row>
    <row r="97" ht="22" customHeight="1" spans="1:16">
      <c r="A97" s="27"/>
      <c r="B97" s="21"/>
      <c r="C97" s="21"/>
      <c r="D97" s="28"/>
      <c r="E97" s="21"/>
      <c r="F97" s="21"/>
      <c r="G97" s="25" t="s">
        <v>238</v>
      </c>
      <c r="H97" s="26" t="s">
        <v>239</v>
      </c>
      <c r="I97" s="40">
        <v>80</v>
      </c>
      <c r="J97" s="40">
        <v>81</v>
      </c>
      <c r="K97" s="40">
        <v>161</v>
      </c>
      <c r="L97" s="40">
        <f t="shared" si="8"/>
        <v>80.5</v>
      </c>
      <c r="M97" s="40">
        <v>70.4</v>
      </c>
      <c r="N97" s="40">
        <f t="shared" si="9"/>
        <v>150.9</v>
      </c>
      <c r="O97" s="63">
        <v>6</v>
      </c>
      <c r="P97" s="39"/>
    </row>
    <row r="98" ht="22" customHeight="1" spans="1:16">
      <c r="A98" s="20">
        <v>28</v>
      </c>
      <c r="B98" s="21" t="s">
        <v>219</v>
      </c>
      <c r="C98" s="21" t="s">
        <v>240</v>
      </c>
      <c r="D98" s="28">
        <v>131</v>
      </c>
      <c r="E98" s="21">
        <v>53</v>
      </c>
      <c r="F98" s="21">
        <v>1</v>
      </c>
      <c r="G98" s="22" t="s">
        <v>241</v>
      </c>
      <c r="H98" s="23" t="s">
        <v>242</v>
      </c>
      <c r="I98" s="37">
        <v>92</v>
      </c>
      <c r="J98" s="37">
        <v>88.25</v>
      </c>
      <c r="K98" s="37">
        <v>180.25</v>
      </c>
      <c r="L98" s="37">
        <f t="shared" si="8"/>
        <v>90.125</v>
      </c>
      <c r="M98" s="37">
        <v>82.7</v>
      </c>
      <c r="N98" s="37">
        <f t="shared" si="9"/>
        <v>172.825</v>
      </c>
      <c r="O98" s="62">
        <v>1</v>
      </c>
      <c r="P98" s="39"/>
    </row>
    <row r="99" ht="22" customHeight="1" spans="1:16">
      <c r="A99" s="24"/>
      <c r="B99" s="21"/>
      <c r="C99" s="21"/>
      <c r="D99" s="28"/>
      <c r="E99" s="21"/>
      <c r="F99" s="21"/>
      <c r="G99" s="25" t="s">
        <v>243</v>
      </c>
      <c r="H99" s="26" t="s">
        <v>244</v>
      </c>
      <c r="I99" s="40">
        <v>91</v>
      </c>
      <c r="J99" s="40">
        <v>80.25</v>
      </c>
      <c r="K99" s="40">
        <v>171.25</v>
      </c>
      <c r="L99" s="40">
        <f t="shared" si="8"/>
        <v>85.625</v>
      </c>
      <c r="M99" s="40">
        <v>79.94</v>
      </c>
      <c r="N99" s="40">
        <f t="shared" si="9"/>
        <v>165.565</v>
      </c>
      <c r="O99" s="63">
        <v>2</v>
      </c>
      <c r="P99" s="39"/>
    </row>
    <row r="100" ht="22" customHeight="1" spans="1:16">
      <c r="A100" s="24"/>
      <c r="B100" s="21"/>
      <c r="C100" s="21"/>
      <c r="D100" s="28"/>
      <c r="E100" s="21"/>
      <c r="F100" s="21"/>
      <c r="G100" s="25" t="s">
        <v>245</v>
      </c>
      <c r="H100" s="26" t="s">
        <v>246</v>
      </c>
      <c r="I100" s="40">
        <v>86</v>
      </c>
      <c r="J100" s="40">
        <v>75.25</v>
      </c>
      <c r="K100" s="40">
        <v>161.25</v>
      </c>
      <c r="L100" s="40">
        <f t="shared" si="8"/>
        <v>80.625</v>
      </c>
      <c r="M100" s="40">
        <v>81.62</v>
      </c>
      <c r="N100" s="40">
        <f t="shared" si="9"/>
        <v>162.245</v>
      </c>
      <c r="O100" s="63">
        <v>3</v>
      </c>
      <c r="P100" s="39"/>
    </row>
    <row r="101" ht="22" customHeight="1" spans="1:16">
      <c r="A101" s="24">
        <v>29</v>
      </c>
      <c r="B101" s="21" t="s">
        <v>219</v>
      </c>
      <c r="C101" s="21" t="s">
        <v>247</v>
      </c>
      <c r="D101" s="28">
        <v>132</v>
      </c>
      <c r="E101" s="21">
        <v>55</v>
      </c>
      <c r="F101" s="29">
        <v>1</v>
      </c>
      <c r="G101" s="22" t="s">
        <v>248</v>
      </c>
      <c r="H101" s="23" t="s">
        <v>249</v>
      </c>
      <c r="I101" s="37">
        <v>93.5</v>
      </c>
      <c r="J101" s="37">
        <v>99.75</v>
      </c>
      <c r="K101" s="37">
        <v>193.25</v>
      </c>
      <c r="L101" s="37">
        <f t="shared" si="8"/>
        <v>96.625</v>
      </c>
      <c r="M101" s="37">
        <v>82.92</v>
      </c>
      <c r="N101" s="37">
        <f t="shared" si="9"/>
        <v>179.545</v>
      </c>
      <c r="O101" s="62">
        <v>1</v>
      </c>
      <c r="P101" s="39"/>
    </row>
    <row r="102" ht="22" customHeight="1" spans="1:16">
      <c r="A102" s="24"/>
      <c r="B102" s="21"/>
      <c r="C102" s="21"/>
      <c r="D102" s="28"/>
      <c r="E102" s="21"/>
      <c r="F102" s="29"/>
      <c r="G102" s="25" t="s">
        <v>250</v>
      </c>
      <c r="H102" s="26" t="s">
        <v>251</v>
      </c>
      <c r="I102" s="40">
        <v>71.5</v>
      </c>
      <c r="J102" s="40">
        <v>73</v>
      </c>
      <c r="K102" s="40">
        <v>144.5</v>
      </c>
      <c r="L102" s="40">
        <f t="shared" si="8"/>
        <v>72.25</v>
      </c>
      <c r="M102" s="40">
        <v>76.76</v>
      </c>
      <c r="N102" s="40">
        <f t="shared" si="9"/>
        <v>149.01</v>
      </c>
      <c r="O102" s="63">
        <v>2</v>
      </c>
      <c r="P102" s="39"/>
    </row>
    <row r="103" ht="22" customHeight="1" spans="1:16">
      <c r="A103" s="27"/>
      <c r="B103" s="21"/>
      <c r="C103" s="21"/>
      <c r="D103" s="28"/>
      <c r="E103" s="21"/>
      <c r="F103" s="29"/>
      <c r="G103" s="25" t="s">
        <v>252</v>
      </c>
      <c r="H103" s="26" t="s">
        <v>253</v>
      </c>
      <c r="I103" s="40">
        <v>78.5</v>
      </c>
      <c r="J103" s="40">
        <v>61</v>
      </c>
      <c r="K103" s="40">
        <v>139.5</v>
      </c>
      <c r="L103" s="40">
        <f t="shared" si="8"/>
        <v>69.75</v>
      </c>
      <c r="M103" s="40">
        <v>75.58</v>
      </c>
      <c r="N103" s="40">
        <f t="shared" si="9"/>
        <v>145.33</v>
      </c>
      <c r="O103" s="63">
        <v>3</v>
      </c>
      <c r="P103" s="39"/>
    </row>
    <row r="104" ht="22" customHeight="1" spans="1:16">
      <c r="A104" s="28">
        <v>30</v>
      </c>
      <c r="B104" s="58" t="s">
        <v>254</v>
      </c>
      <c r="C104" s="58" t="s">
        <v>255</v>
      </c>
      <c r="D104" s="58">
        <v>133</v>
      </c>
      <c r="E104" s="58">
        <v>11</v>
      </c>
      <c r="F104" s="58">
        <v>1</v>
      </c>
      <c r="G104" s="22" t="s">
        <v>256</v>
      </c>
      <c r="H104" s="23" t="s">
        <v>257</v>
      </c>
      <c r="I104" s="37">
        <v>122</v>
      </c>
      <c r="J104" s="37">
        <v>113.55</v>
      </c>
      <c r="K104" s="37">
        <v>235.55</v>
      </c>
      <c r="L104" s="37">
        <v>117.775</v>
      </c>
      <c r="M104" s="37">
        <v>81.5</v>
      </c>
      <c r="N104" s="37">
        <v>199.275</v>
      </c>
      <c r="O104" s="38">
        <v>1</v>
      </c>
      <c r="P104" s="64"/>
    </row>
    <row r="105" ht="22" customHeight="1" spans="1:16">
      <c r="A105" s="28"/>
      <c r="B105" s="58"/>
      <c r="C105" s="58"/>
      <c r="D105" s="58"/>
      <c r="E105" s="58"/>
      <c r="F105" s="58"/>
      <c r="G105" s="25" t="s">
        <v>258</v>
      </c>
      <c r="H105" s="26" t="s">
        <v>259</v>
      </c>
      <c r="I105" s="40">
        <v>116</v>
      </c>
      <c r="J105" s="40">
        <v>122.1</v>
      </c>
      <c r="K105" s="40">
        <v>238.1</v>
      </c>
      <c r="L105" s="40">
        <v>119.05</v>
      </c>
      <c r="M105" s="40">
        <v>80.2</v>
      </c>
      <c r="N105" s="40">
        <v>199.25</v>
      </c>
      <c r="O105" s="41">
        <v>2</v>
      </c>
      <c r="P105" s="64"/>
    </row>
    <row r="106" ht="22" customHeight="1" spans="1:16">
      <c r="A106" s="28"/>
      <c r="B106" s="58"/>
      <c r="C106" s="58"/>
      <c r="D106" s="58"/>
      <c r="E106" s="58"/>
      <c r="F106" s="58"/>
      <c r="G106" s="25" t="s">
        <v>260</v>
      </c>
      <c r="H106" s="26" t="s">
        <v>261</v>
      </c>
      <c r="I106" s="40">
        <v>124</v>
      </c>
      <c r="J106" s="40">
        <v>111.25</v>
      </c>
      <c r="K106" s="40">
        <v>235.25</v>
      </c>
      <c r="L106" s="40">
        <v>117.625</v>
      </c>
      <c r="M106" s="40">
        <v>80.7</v>
      </c>
      <c r="N106" s="40">
        <v>198.325</v>
      </c>
      <c r="O106" s="41">
        <v>3</v>
      </c>
      <c r="P106" s="64"/>
    </row>
    <row r="107" ht="22" customHeight="1" spans="1:16">
      <c r="A107" s="28">
        <v>31</v>
      </c>
      <c r="B107" s="58" t="s">
        <v>262</v>
      </c>
      <c r="C107" s="58" t="s">
        <v>263</v>
      </c>
      <c r="D107" s="58">
        <v>134</v>
      </c>
      <c r="E107" s="58">
        <v>11</v>
      </c>
      <c r="F107" s="58">
        <v>1</v>
      </c>
      <c r="G107" s="22" t="s">
        <v>264</v>
      </c>
      <c r="H107" s="23" t="s">
        <v>265</v>
      </c>
      <c r="I107" s="37">
        <v>126.5</v>
      </c>
      <c r="J107" s="37">
        <v>109.05</v>
      </c>
      <c r="K107" s="37">
        <v>235.55</v>
      </c>
      <c r="L107" s="37">
        <v>117.775</v>
      </c>
      <c r="M107" s="37">
        <v>79.4</v>
      </c>
      <c r="N107" s="37">
        <v>197.175</v>
      </c>
      <c r="O107" s="38">
        <v>1</v>
      </c>
      <c r="P107" s="64"/>
    </row>
    <row r="108" ht="22" customHeight="1" spans="1:16">
      <c r="A108" s="28"/>
      <c r="B108" s="58"/>
      <c r="C108" s="58"/>
      <c r="D108" s="58"/>
      <c r="E108" s="58"/>
      <c r="F108" s="58"/>
      <c r="G108" s="25" t="s">
        <v>266</v>
      </c>
      <c r="H108" s="26" t="s">
        <v>267</v>
      </c>
      <c r="I108" s="40">
        <v>118</v>
      </c>
      <c r="J108" s="40">
        <v>115.15</v>
      </c>
      <c r="K108" s="40">
        <v>233.15</v>
      </c>
      <c r="L108" s="40">
        <v>116.575</v>
      </c>
      <c r="M108" s="40">
        <v>78.5</v>
      </c>
      <c r="N108" s="40">
        <v>195.075</v>
      </c>
      <c r="O108" s="41">
        <v>2</v>
      </c>
      <c r="P108" s="64"/>
    </row>
    <row r="109" ht="22" customHeight="1" spans="1:16">
      <c r="A109" s="28"/>
      <c r="B109" s="58"/>
      <c r="C109" s="58"/>
      <c r="D109" s="58"/>
      <c r="E109" s="58"/>
      <c r="F109" s="58"/>
      <c r="G109" s="25" t="s">
        <v>268</v>
      </c>
      <c r="H109" s="26" t="s">
        <v>269</v>
      </c>
      <c r="I109" s="40">
        <v>119</v>
      </c>
      <c r="J109" s="40">
        <v>114.35</v>
      </c>
      <c r="K109" s="40">
        <v>233.35</v>
      </c>
      <c r="L109" s="40">
        <v>116.675</v>
      </c>
      <c r="M109" s="40">
        <v>75.4</v>
      </c>
      <c r="N109" s="40">
        <v>192.075</v>
      </c>
      <c r="O109" s="41">
        <v>3</v>
      </c>
      <c r="P109" s="64"/>
    </row>
    <row r="110" ht="22" customHeight="1" spans="1:16">
      <c r="A110" s="28">
        <v>32</v>
      </c>
      <c r="B110" s="21" t="s">
        <v>254</v>
      </c>
      <c r="C110" s="21" t="s">
        <v>270</v>
      </c>
      <c r="D110" s="21">
        <v>135</v>
      </c>
      <c r="E110" s="21">
        <v>11</v>
      </c>
      <c r="F110" s="21">
        <v>1</v>
      </c>
      <c r="G110" s="22" t="s">
        <v>271</v>
      </c>
      <c r="H110" s="23" t="s">
        <v>272</v>
      </c>
      <c r="I110" s="37">
        <v>107.5</v>
      </c>
      <c r="J110" s="37">
        <v>111.1</v>
      </c>
      <c r="K110" s="37">
        <v>218.6</v>
      </c>
      <c r="L110" s="37">
        <v>109.3</v>
      </c>
      <c r="M110" s="37">
        <v>84.1</v>
      </c>
      <c r="N110" s="37">
        <v>193.4</v>
      </c>
      <c r="O110" s="38">
        <v>1</v>
      </c>
      <c r="P110" s="64"/>
    </row>
    <row r="111" ht="22" customHeight="1" spans="1:16">
      <c r="A111" s="28"/>
      <c r="B111" s="21"/>
      <c r="C111" s="21"/>
      <c r="D111" s="21"/>
      <c r="E111" s="21"/>
      <c r="F111" s="21"/>
      <c r="G111" s="25" t="s">
        <v>273</v>
      </c>
      <c r="H111" s="26" t="s">
        <v>274</v>
      </c>
      <c r="I111" s="40">
        <v>96</v>
      </c>
      <c r="J111" s="40">
        <v>111.25</v>
      </c>
      <c r="K111" s="40">
        <v>207.25</v>
      </c>
      <c r="L111" s="40">
        <v>103.625</v>
      </c>
      <c r="M111" s="40">
        <v>81</v>
      </c>
      <c r="N111" s="40">
        <v>184.625</v>
      </c>
      <c r="O111" s="41">
        <v>2</v>
      </c>
      <c r="P111" s="64"/>
    </row>
    <row r="112" ht="22" customHeight="1" spans="1:16">
      <c r="A112" s="28"/>
      <c r="B112" s="21"/>
      <c r="C112" s="21"/>
      <c r="D112" s="21"/>
      <c r="E112" s="21"/>
      <c r="F112" s="21"/>
      <c r="G112" s="25" t="s">
        <v>275</v>
      </c>
      <c r="H112" s="26" t="s">
        <v>276</v>
      </c>
      <c r="I112" s="40">
        <v>108</v>
      </c>
      <c r="J112" s="40">
        <v>92.45</v>
      </c>
      <c r="K112" s="40">
        <v>200.45</v>
      </c>
      <c r="L112" s="40">
        <v>100.225</v>
      </c>
      <c r="M112" s="40">
        <v>76.3</v>
      </c>
      <c r="N112" s="40">
        <v>176.525</v>
      </c>
      <c r="O112" s="41">
        <v>3</v>
      </c>
      <c r="P112" s="64"/>
    </row>
    <row r="113" ht="22" customHeight="1" spans="1:16">
      <c r="A113" s="28">
        <v>33</v>
      </c>
      <c r="B113" s="21" t="s">
        <v>254</v>
      </c>
      <c r="C113" s="21" t="s">
        <v>277</v>
      </c>
      <c r="D113" s="21">
        <v>136</v>
      </c>
      <c r="E113" s="21">
        <v>11</v>
      </c>
      <c r="F113" s="21">
        <v>2</v>
      </c>
      <c r="G113" s="22" t="s">
        <v>278</v>
      </c>
      <c r="H113" s="23" t="s">
        <v>279</v>
      </c>
      <c r="I113" s="37">
        <v>102</v>
      </c>
      <c r="J113" s="37">
        <v>104.1</v>
      </c>
      <c r="K113" s="37">
        <v>206.1</v>
      </c>
      <c r="L113" s="37">
        <v>103.05</v>
      </c>
      <c r="M113" s="37">
        <v>84.4</v>
      </c>
      <c r="N113" s="37">
        <v>187.45</v>
      </c>
      <c r="O113" s="38">
        <v>1</v>
      </c>
      <c r="P113" s="64"/>
    </row>
    <row r="114" ht="22" customHeight="1" spans="1:16">
      <c r="A114" s="28"/>
      <c r="B114" s="21"/>
      <c r="C114" s="21"/>
      <c r="D114" s="21"/>
      <c r="E114" s="21"/>
      <c r="F114" s="21"/>
      <c r="G114" s="22" t="s">
        <v>280</v>
      </c>
      <c r="H114" s="23" t="s">
        <v>281</v>
      </c>
      <c r="I114" s="37">
        <v>95</v>
      </c>
      <c r="J114" s="37">
        <v>103.3</v>
      </c>
      <c r="K114" s="37">
        <v>198.3</v>
      </c>
      <c r="L114" s="37">
        <v>99.15</v>
      </c>
      <c r="M114" s="37">
        <v>81.5</v>
      </c>
      <c r="N114" s="37">
        <v>180.65</v>
      </c>
      <c r="O114" s="38">
        <v>2</v>
      </c>
      <c r="P114" s="64"/>
    </row>
    <row r="115" ht="22" customHeight="1" spans="1:16">
      <c r="A115" s="28"/>
      <c r="B115" s="21"/>
      <c r="C115" s="21"/>
      <c r="D115" s="21"/>
      <c r="E115" s="21"/>
      <c r="F115" s="21"/>
      <c r="G115" s="25" t="s">
        <v>282</v>
      </c>
      <c r="H115" s="26" t="s">
        <v>283</v>
      </c>
      <c r="I115" s="40">
        <v>107</v>
      </c>
      <c r="J115" s="40">
        <v>101.65</v>
      </c>
      <c r="K115" s="40">
        <v>208.65</v>
      </c>
      <c r="L115" s="40">
        <v>104.325</v>
      </c>
      <c r="M115" s="40">
        <v>75.5</v>
      </c>
      <c r="N115" s="40">
        <v>179.825</v>
      </c>
      <c r="O115" s="41">
        <v>3</v>
      </c>
      <c r="P115" s="64"/>
    </row>
    <row r="116" ht="22" customHeight="1" spans="1:16">
      <c r="A116" s="28"/>
      <c r="B116" s="21"/>
      <c r="C116" s="21"/>
      <c r="D116" s="21"/>
      <c r="E116" s="21"/>
      <c r="F116" s="21"/>
      <c r="G116" s="25" t="s">
        <v>284</v>
      </c>
      <c r="H116" s="26" t="s">
        <v>285</v>
      </c>
      <c r="I116" s="40">
        <v>97.5</v>
      </c>
      <c r="J116" s="40">
        <v>107.85</v>
      </c>
      <c r="K116" s="40">
        <v>205.35</v>
      </c>
      <c r="L116" s="40">
        <v>102.675</v>
      </c>
      <c r="M116" s="40">
        <v>76.1</v>
      </c>
      <c r="N116" s="40">
        <v>178.775</v>
      </c>
      <c r="O116" s="41">
        <v>4</v>
      </c>
      <c r="P116" s="64"/>
    </row>
    <row r="117" ht="22" customHeight="1" spans="1:16">
      <c r="A117" s="28"/>
      <c r="B117" s="21"/>
      <c r="C117" s="21"/>
      <c r="D117" s="21"/>
      <c r="E117" s="21"/>
      <c r="F117" s="21"/>
      <c r="G117" s="25" t="s">
        <v>286</v>
      </c>
      <c r="H117" s="26" t="s">
        <v>287</v>
      </c>
      <c r="I117" s="40">
        <v>106</v>
      </c>
      <c r="J117" s="40">
        <v>105.1</v>
      </c>
      <c r="K117" s="40">
        <v>211.1</v>
      </c>
      <c r="L117" s="40">
        <v>105.55</v>
      </c>
      <c r="M117" s="40">
        <v>66</v>
      </c>
      <c r="N117" s="40">
        <v>171.55</v>
      </c>
      <c r="O117" s="41">
        <v>5</v>
      </c>
      <c r="P117" s="64"/>
    </row>
    <row r="118" ht="22" customHeight="1" spans="1:16">
      <c r="A118" s="28"/>
      <c r="B118" s="21"/>
      <c r="C118" s="21"/>
      <c r="D118" s="21"/>
      <c r="E118" s="21"/>
      <c r="F118" s="21"/>
      <c r="G118" s="25" t="s">
        <v>288</v>
      </c>
      <c r="H118" s="26" t="s">
        <v>289</v>
      </c>
      <c r="I118" s="40">
        <v>98</v>
      </c>
      <c r="J118" s="40">
        <v>102</v>
      </c>
      <c r="K118" s="40">
        <v>200</v>
      </c>
      <c r="L118" s="40">
        <v>100</v>
      </c>
      <c r="M118" s="40">
        <v>70.3</v>
      </c>
      <c r="N118" s="40">
        <v>170.3</v>
      </c>
      <c r="O118" s="41">
        <v>6</v>
      </c>
      <c r="P118" s="64"/>
    </row>
    <row r="119" ht="24" customHeight="1" spans="1:16">
      <c r="A119" s="28">
        <v>34</v>
      </c>
      <c r="B119" s="21" t="s">
        <v>254</v>
      </c>
      <c r="C119" s="21" t="s">
        <v>290</v>
      </c>
      <c r="D119" s="21">
        <v>137</v>
      </c>
      <c r="E119" s="21">
        <v>11</v>
      </c>
      <c r="F119" s="21">
        <v>1</v>
      </c>
      <c r="G119" s="22" t="s">
        <v>291</v>
      </c>
      <c r="H119" s="23" t="s">
        <v>292</v>
      </c>
      <c r="I119" s="37">
        <v>109.5</v>
      </c>
      <c r="J119" s="37">
        <v>108.15</v>
      </c>
      <c r="K119" s="37">
        <v>217.65</v>
      </c>
      <c r="L119" s="37">
        <v>108.825</v>
      </c>
      <c r="M119" s="37">
        <v>78.7</v>
      </c>
      <c r="N119" s="37">
        <v>187.525</v>
      </c>
      <c r="O119" s="38">
        <v>1</v>
      </c>
      <c r="P119" s="65"/>
    </row>
    <row r="120" ht="24" customHeight="1" spans="1:16">
      <c r="A120" s="28"/>
      <c r="B120" s="21"/>
      <c r="C120" s="21"/>
      <c r="D120" s="21"/>
      <c r="E120" s="21"/>
      <c r="F120" s="21"/>
      <c r="G120" s="25" t="s">
        <v>293</v>
      </c>
      <c r="H120" s="26" t="s">
        <v>294</v>
      </c>
      <c r="I120" s="40">
        <v>91.5</v>
      </c>
      <c r="J120" s="40">
        <v>90.1</v>
      </c>
      <c r="K120" s="40">
        <v>181.6</v>
      </c>
      <c r="L120" s="40">
        <v>90.8</v>
      </c>
      <c r="M120" s="40">
        <v>81.1</v>
      </c>
      <c r="N120" s="40">
        <v>171.9</v>
      </c>
      <c r="O120" s="41">
        <v>2</v>
      </c>
      <c r="P120" s="65"/>
    </row>
    <row r="121" ht="24" customHeight="1" spans="1:16">
      <c r="A121" s="28">
        <v>35</v>
      </c>
      <c r="B121" s="21" t="s">
        <v>254</v>
      </c>
      <c r="C121" s="21" t="s">
        <v>295</v>
      </c>
      <c r="D121" s="21">
        <v>138</v>
      </c>
      <c r="E121" s="21">
        <v>54</v>
      </c>
      <c r="F121" s="21">
        <v>3</v>
      </c>
      <c r="G121" s="50" t="s">
        <v>296</v>
      </c>
      <c r="H121" s="51" t="s">
        <v>297</v>
      </c>
      <c r="I121" s="37">
        <v>94</v>
      </c>
      <c r="J121" s="37">
        <v>106.5</v>
      </c>
      <c r="K121" s="37">
        <v>200.5</v>
      </c>
      <c r="L121" s="37">
        <v>100.25</v>
      </c>
      <c r="M121" s="37">
        <v>84.2</v>
      </c>
      <c r="N121" s="37">
        <v>184.45</v>
      </c>
      <c r="O121" s="38">
        <v>1</v>
      </c>
      <c r="P121" s="64"/>
    </row>
    <row r="122" ht="24" customHeight="1" spans="1:16">
      <c r="A122" s="28"/>
      <c r="B122" s="21"/>
      <c r="C122" s="21"/>
      <c r="D122" s="21"/>
      <c r="E122" s="21"/>
      <c r="F122" s="21"/>
      <c r="G122" s="50" t="s">
        <v>298</v>
      </c>
      <c r="H122" s="51" t="s">
        <v>299</v>
      </c>
      <c r="I122" s="37">
        <v>102</v>
      </c>
      <c r="J122" s="37">
        <v>108.75</v>
      </c>
      <c r="K122" s="37">
        <v>210.75</v>
      </c>
      <c r="L122" s="37">
        <v>105.375</v>
      </c>
      <c r="M122" s="37">
        <v>77.4</v>
      </c>
      <c r="N122" s="37">
        <v>182.775</v>
      </c>
      <c r="O122" s="38">
        <v>2</v>
      </c>
      <c r="P122" s="64"/>
    </row>
    <row r="123" ht="24" customHeight="1" spans="1:16">
      <c r="A123" s="28"/>
      <c r="B123" s="21"/>
      <c r="C123" s="21"/>
      <c r="D123" s="21"/>
      <c r="E123" s="21"/>
      <c r="F123" s="21"/>
      <c r="G123" s="50" t="s">
        <v>300</v>
      </c>
      <c r="H123" s="51" t="s">
        <v>301</v>
      </c>
      <c r="I123" s="37">
        <v>83.5</v>
      </c>
      <c r="J123" s="37">
        <v>101</v>
      </c>
      <c r="K123" s="37">
        <v>184.5</v>
      </c>
      <c r="L123" s="37">
        <v>92.25</v>
      </c>
      <c r="M123" s="37">
        <v>77.8</v>
      </c>
      <c r="N123" s="37">
        <v>170.05</v>
      </c>
      <c r="O123" s="38">
        <v>3</v>
      </c>
      <c r="P123" s="64"/>
    </row>
    <row r="124" ht="24" customHeight="1" spans="1:16">
      <c r="A124" s="28"/>
      <c r="B124" s="21"/>
      <c r="C124" s="21"/>
      <c r="D124" s="21"/>
      <c r="E124" s="21"/>
      <c r="F124" s="21"/>
      <c r="G124" s="59" t="s">
        <v>302</v>
      </c>
      <c r="H124" s="55" t="s">
        <v>303</v>
      </c>
      <c r="I124" s="40">
        <v>95.5</v>
      </c>
      <c r="J124" s="40">
        <v>87</v>
      </c>
      <c r="K124" s="40">
        <v>182.5</v>
      </c>
      <c r="L124" s="40">
        <v>91.25</v>
      </c>
      <c r="M124" s="40">
        <v>77.2</v>
      </c>
      <c r="N124" s="40">
        <v>168.45</v>
      </c>
      <c r="O124" s="41">
        <v>4</v>
      </c>
      <c r="P124" s="64"/>
    </row>
    <row r="125" ht="24" customHeight="1" spans="1:16">
      <c r="A125" s="28"/>
      <c r="B125" s="21"/>
      <c r="C125" s="21"/>
      <c r="D125" s="21"/>
      <c r="E125" s="21"/>
      <c r="F125" s="21"/>
      <c r="G125" s="60" t="s">
        <v>304</v>
      </c>
      <c r="H125" s="55" t="s">
        <v>305</v>
      </c>
      <c r="I125" s="40">
        <v>93</v>
      </c>
      <c r="J125" s="40">
        <v>78.25</v>
      </c>
      <c r="K125" s="40">
        <v>171.25</v>
      </c>
      <c r="L125" s="40">
        <v>85.625</v>
      </c>
      <c r="M125" s="40">
        <v>79.7</v>
      </c>
      <c r="N125" s="40">
        <v>165.33</v>
      </c>
      <c r="O125" s="41">
        <v>5</v>
      </c>
      <c r="P125" s="64"/>
    </row>
    <row r="126" ht="24" customHeight="1" spans="1:16">
      <c r="A126" s="28"/>
      <c r="B126" s="21"/>
      <c r="C126" s="21"/>
      <c r="D126" s="21"/>
      <c r="E126" s="21"/>
      <c r="F126" s="21"/>
      <c r="G126" s="54" t="s">
        <v>306</v>
      </c>
      <c r="H126" s="55" t="s">
        <v>307</v>
      </c>
      <c r="I126" s="40">
        <v>72.5</v>
      </c>
      <c r="J126" s="40">
        <v>101.5</v>
      </c>
      <c r="K126" s="40">
        <v>174</v>
      </c>
      <c r="L126" s="40">
        <v>87</v>
      </c>
      <c r="M126" s="40">
        <v>76.1</v>
      </c>
      <c r="N126" s="40">
        <v>163.1</v>
      </c>
      <c r="O126" s="41">
        <v>6</v>
      </c>
      <c r="P126" s="64"/>
    </row>
    <row r="127" ht="24" customHeight="1" spans="1:16">
      <c r="A127" s="28"/>
      <c r="B127" s="21"/>
      <c r="C127" s="21"/>
      <c r="D127" s="21"/>
      <c r="E127" s="21"/>
      <c r="F127" s="21"/>
      <c r="G127" s="54" t="s">
        <v>308</v>
      </c>
      <c r="H127" s="55" t="s">
        <v>309</v>
      </c>
      <c r="I127" s="40">
        <v>89</v>
      </c>
      <c r="J127" s="40">
        <v>86.75</v>
      </c>
      <c r="K127" s="40">
        <v>175.75</v>
      </c>
      <c r="L127" s="40">
        <v>87.875</v>
      </c>
      <c r="M127" s="40">
        <v>73.4</v>
      </c>
      <c r="N127" s="40">
        <v>161.275</v>
      </c>
      <c r="O127" s="41">
        <v>7</v>
      </c>
      <c r="P127" s="64"/>
    </row>
    <row r="128" ht="24" customHeight="1" spans="1:16">
      <c r="A128" s="28"/>
      <c r="B128" s="21"/>
      <c r="C128" s="21"/>
      <c r="D128" s="21"/>
      <c r="E128" s="21"/>
      <c r="F128" s="21"/>
      <c r="G128" s="54" t="s">
        <v>310</v>
      </c>
      <c r="H128" s="55" t="s">
        <v>311</v>
      </c>
      <c r="I128" s="40">
        <v>77.5</v>
      </c>
      <c r="J128" s="40">
        <v>94.5</v>
      </c>
      <c r="K128" s="40">
        <v>172</v>
      </c>
      <c r="L128" s="40">
        <v>86</v>
      </c>
      <c r="M128" s="40">
        <v>72.2</v>
      </c>
      <c r="N128" s="40">
        <v>158.2</v>
      </c>
      <c r="O128" s="41">
        <v>8</v>
      </c>
      <c r="P128" s="64"/>
    </row>
    <row r="129" ht="45" customHeight="1" spans="1:16">
      <c r="A129" s="28"/>
      <c r="B129" s="21"/>
      <c r="C129" s="21"/>
      <c r="D129" s="21"/>
      <c r="E129" s="21"/>
      <c r="F129" s="21"/>
      <c r="G129" s="54" t="s">
        <v>312</v>
      </c>
      <c r="H129" s="55" t="s">
        <v>313</v>
      </c>
      <c r="I129" s="40">
        <v>98</v>
      </c>
      <c r="J129" s="40">
        <v>93.5</v>
      </c>
      <c r="K129" s="40">
        <v>191.5</v>
      </c>
      <c r="L129" s="40">
        <v>95.75</v>
      </c>
      <c r="M129" s="40">
        <v>58.4</v>
      </c>
      <c r="N129" s="40">
        <v>154.15</v>
      </c>
      <c r="O129" s="41">
        <v>9</v>
      </c>
      <c r="P129" s="39" t="s">
        <v>47</v>
      </c>
    </row>
    <row r="130" ht="24" customHeight="1" spans="1:16">
      <c r="A130" s="28">
        <v>36</v>
      </c>
      <c r="B130" s="21" t="s">
        <v>254</v>
      </c>
      <c r="C130" s="21" t="s">
        <v>314</v>
      </c>
      <c r="D130" s="21">
        <v>139</v>
      </c>
      <c r="E130" s="21">
        <v>54</v>
      </c>
      <c r="F130" s="21">
        <v>1</v>
      </c>
      <c r="G130" s="22" t="s">
        <v>315</v>
      </c>
      <c r="H130" s="23" t="s">
        <v>316</v>
      </c>
      <c r="I130" s="37">
        <v>74</v>
      </c>
      <c r="J130" s="37">
        <v>83.5</v>
      </c>
      <c r="K130" s="37">
        <v>157.5</v>
      </c>
      <c r="L130" s="37">
        <v>78.75</v>
      </c>
      <c r="M130" s="37">
        <v>79.4</v>
      </c>
      <c r="N130" s="37">
        <v>158.15</v>
      </c>
      <c r="O130" s="38">
        <v>1</v>
      </c>
      <c r="P130" s="64"/>
    </row>
    <row r="131" ht="24" customHeight="1" spans="1:16">
      <c r="A131" s="28"/>
      <c r="B131" s="21"/>
      <c r="C131" s="21"/>
      <c r="D131" s="21"/>
      <c r="E131" s="21"/>
      <c r="F131" s="21"/>
      <c r="G131" s="25" t="s">
        <v>317</v>
      </c>
      <c r="H131" s="26" t="s">
        <v>318</v>
      </c>
      <c r="I131" s="40">
        <v>75</v>
      </c>
      <c r="J131" s="40">
        <v>86</v>
      </c>
      <c r="K131" s="40">
        <v>161</v>
      </c>
      <c r="L131" s="40">
        <v>80.5</v>
      </c>
      <c r="M131" s="40">
        <v>75</v>
      </c>
      <c r="N131" s="40">
        <v>155.5</v>
      </c>
      <c r="O131" s="41">
        <v>2</v>
      </c>
      <c r="P131" s="64"/>
    </row>
    <row r="132" ht="24" customHeight="1" spans="1:16">
      <c r="A132" s="28"/>
      <c r="B132" s="21"/>
      <c r="C132" s="21"/>
      <c r="D132" s="21"/>
      <c r="E132" s="21"/>
      <c r="F132" s="21"/>
      <c r="G132" s="25" t="s">
        <v>319</v>
      </c>
      <c r="H132" s="26" t="s">
        <v>320</v>
      </c>
      <c r="I132" s="40">
        <v>73</v>
      </c>
      <c r="J132" s="40">
        <v>72.75</v>
      </c>
      <c r="K132" s="40">
        <v>145.75</v>
      </c>
      <c r="L132" s="40">
        <v>72.875</v>
      </c>
      <c r="M132" s="40">
        <v>72.1</v>
      </c>
      <c r="N132" s="40">
        <v>144.975</v>
      </c>
      <c r="O132" s="41">
        <v>3</v>
      </c>
      <c r="P132" s="64"/>
    </row>
    <row r="133" ht="24" customHeight="1" spans="1:16">
      <c r="A133" s="28">
        <v>37</v>
      </c>
      <c r="B133" s="21" t="s">
        <v>262</v>
      </c>
      <c r="C133" s="21" t="s">
        <v>321</v>
      </c>
      <c r="D133" s="21">
        <v>140</v>
      </c>
      <c r="E133" s="21">
        <v>54</v>
      </c>
      <c r="F133" s="66">
        <v>1</v>
      </c>
      <c r="G133" s="22" t="s">
        <v>322</v>
      </c>
      <c r="H133" s="23" t="s">
        <v>323</v>
      </c>
      <c r="I133" s="37">
        <v>77</v>
      </c>
      <c r="J133" s="37">
        <v>64</v>
      </c>
      <c r="K133" s="37">
        <v>141</v>
      </c>
      <c r="L133" s="37">
        <v>70.5</v>
      </c>
      <c r="M133" s="37">
        <v>83.3</v>
      </c>
      <c r="N133" s="37">
        <v>153.8</v>
      </c>
      <c r="O133" s="38">
        <v>1</v>
      </c>
      <c r="P133" s="65"/>
    </row>
    <row r="134" ht="24" customHeight="1" spans="1:16">
      <c r="A134" s="28"/>
      <c r="B134" s="21"/>
      <c r="C134" s="21"/>
      <c r="D134" s="21"/>
      <c r="E134" s="21"/>
      <c r="F134" s="66"/>
      <c r="G134" s="25" t="s">
        <v>324</v>
      </c>
      <c r="H134" s="26" t="s">
        <v>325</v>
      </c>
      <c r="I134" s="40">
        <v>65</v>
      </c>
      <c r="J134" s="40">
        <v>76.5</v>
      </c>
      <c r="K134" s="40">
        <v>141.5</v>
      </c>
      <c r="L134" s="40">
        <v>70.75</v>
      </c>
      <c r="M134" s="40">
        <v>77.5</v>
      </c>
      <c r="N134" s="40">
        <v>148.25</v>
      </c>
      <c r="O134" s="41">
        <v>2</v>
      </c>
      <c r="P134" s="65"/>
    </row>
    <row r="135" ht="24" customHeight="1" spans="1:16">
      <c r="A135" s="28">
        <v>38</v>
      </c>
      <c r="B135" s="21" t="s">
        <v>254</v>
      </c>
      <c r="C135" s="21" t="s">
        <v>326</v>
      </c>
      <c r="D135" s="21">
        <v>141</v>
      </c>
      <c r="E135" s="21">
        <v>41</v>
      </c>
      <c r="F135" s="21">
        <v>4</v>
      </c>
      <c r="G135" s="51" t="s">
        <v>327</v>
      </c>
      <c r="H135" s="51" t="s">
        <v>328</v>
      </c>
      <c r="I135" s="67">
        <v>116.5</v>
      </c>
      <c r="J135" s="67">
        <v>88.45</v>
      </c>
      <c r="K135" s="68">
        <f t="shared" ref="K135:K150" si="10">SUM(I135:J135)</f>
        <v>204.95</v>
      </c>
      <c r="L135" s="67">
        <v>102.48</v>
      </c>
      <c r="M135" s="23" t="s">
        <v>329</v>
      </c>
      <c r="N135" s="23" t="s">
        <v>329</v>
      </c>
      <c r="O135" s="69" t="s">
        <v>330</v>
      </c>
      <c r="P135" s="70" t="s">
        <v>331</v>
      </c>
    </row>
    <row r="136" ht="24" customHeight="1" spans="1:16">
      <c r="A136" s="28"/>
      <c r="B136" s="21"/>
      <c r="C136" s="21"/>
      <c r="D136" s="21"/>
      <c r="E136" s="21"/>
      <c r="F136" s="21"/>
      <c r="G136" s="51" t="s">
        <v>332</v>
      </c>
      <c r="H136" s="51" t="s">
        <v>333</v>
      </c>
      <c r="I136" s="67">
        <v>107.5</v>
      </c>
      <c r="J136" s="67">
        <v>112.15</v>
      </c>
      <c r="K136" s="68">
        <f t="shared" si="10"/>
        <v>219.65</v>
      </c>
      <c r="L136" s="67">
        <v>109.83</v>
      </c>
      <c r="M136" s="23" t="s">
        <v>334</v>
      </c>
      <c r="N136" s="23" t="s">
        <v>334</v>
      </c>
      <c r="O136" s="69" t="s">
        <v>335</v>
      </c>
      <c r="P136" s="70" t="s">
        <v>331</v>
      </c>
    </row>
    <row r="137" ht="24" customHeight="1" spans="1:16">
      <c r="A137" s="28"/>
      <c r="B137" s="21"/>
      <c r="C137" s="21"/>
      <c r="D137" s="21"/>
      <c r="E137" s="21"/>
      <c r="F137" s="21"/>
      <c r="G137" s="51" t="s">
        <v>336</v>
      </c>
      <c r="H137" s="51" t="s">
        <v>337</v>
      </c>
      <c r="I137" s="67">
        <v>85.5</v>
      </c>
      <c r="J137" s="67">
        <v>111.95</v>
      </c>
      <c r="K137" s="68">
        <f t="shared" si="10"/>
        <v>197.45</v>
      </c>
      <c r="L137" s="67">
        <v>98.73</v>
      </c>
      <c r="M137" s="23" t="s">
        <v>338</v>
      </c>
      <c r="N137" s="23" t="s">
        <v>338</v>
      </c>
      <c r="O137" s="69" t="s">
        <v>339</v>
      </c>
      <c r="P137" s="70" t="s">
        <v>331</v>
      </c>
    </row>
    <row r="138" ht="24" customHeight="1" spans="1:16">
      <c r="A138" s="28"/>
      <c r="B138" s="21"/>
      <c r="C138" s="21"/>
      <c r="D138" s="21"/>
      <c r="E138" s="21"/>
      <c r="F138" s="21"/>
      <c r="G138" s="51" t="s">
        <v>340</v>
      </c>
      <c r="H138" s="51" t="s">
        <v>341</v>
      </c>
      <c r="I138" s="67">
        <v>106</v>
      </c>
      <c r="J138" s="67">
        <v>115</v>
      </c>
      <c r="K138" s="68">
        <f t="shared" si="10"/>
        <v>221</v>
      </c>
      <c r="L138" s="67">
        <v>110.5</v>
      </c>
      <c r="M138" s="23" t="s">
        <v>342</v>
      </c>
      <c r="N138" s="23" t="s">
        <v>342</v>
      </c>
      <c r="O138" s="69" t="s">
        <v>343</v>
      </c>
      <c r="P138" s="70" t="s">
        <v>331</v>
      </c>
    </row>
    <row r="139" ht="24" customHeight="1" spans="1:16">
      <c r="A139" s="28"/>
      <c r="B139" s="21"/>
      <c r="C139" s="21"/>
      <c r="D139" s="21"/>
      <c r="E139" s="21"/>
      <c r="F139" s="21"/>
      <c r="G139" s="55" t="s">
        <v>344</v>
      </c>
      <c r="H139" s="55" t="s">
        <v>345</v>
      </c>
      <c r="I139" s="71">
        <v>81</v>
      </c>
      <c r="J139" s="71">
        <v>116.55</v>
      </c>
      <c r="K139" s="70">
        <f t="shared" si="10"/>
        <v>197.55</v>
      </c>
      <c r="L139" s="71">
        <v>98.78</v>
      </c>
      <c r="M139" s="26" t="s">
        <v>346</v>
      </c>
      <c r="N139" s="26" t="s">
        <v>346</v>
      </c>
      <c r="O139" s="72" t="s">
        <v>347</v>
      </c>
      <c r="P139" s="70" t="s">
        <v>331</v>
      </c>
    </row>
    <row r="140" ht="24" customHeight="1" spans="1:16">
      <c r="A140" s="28"/>
      <c r="B140" s="21"/>
      <c r="C140" s="21"/>
      <c r="D140" s="21"/>
      <c r="E140" s="21"/>
      <c r="F140" s="21"/>
      <c r="G140" s="55" t="s">
        <v>348</v>
      </c>
      <c r="H140" s="55" t="s">
        <v>349</v>
      </c>
      <c r="I140" s="71">
        <v>102.5</v>
      </c>
      <c r="J140" s="71">
        <v>92.8</v>
      </c>
      <c r="K140" s="70">
        <f t="shared" si="10"/>
        <v>195.3</v>
      </c>
      <c r="L140" s="71">
        <v>97.65</v>
      </c>
      <c r="M140" s="26" t="s">
        <v>350</v>
      </c>
      <c r="N140" s="26" t="s">
        <v>350</v>
      </c>
      <c r="O140" s="72" t="s">
        <v>351</v>
      </c>
      <c r="P140" s="70" t="s">
        <v>331</v>
      </c>
    </row>
    <row r="141" ht="24" customHeight="1" spans="1:16">
      <c r="A141" s="28"/>
      <c r="B141" s="21"/>
      <c r="C141" s="21"/>
      <c r="D141" s="21"/>
      <c r="E141" s="21"/>
      <c r="F141" s="21"/>
      <c r="G141" s="55" t="s">
        <v>352</v>
      </c>
      <c r="H141" s="55" t="s">
        <v>353</v>
      </c>
      <c r="I141" s="71">
        <v>99.5</v>
      </c>
      <c r="J141" s="71">
        <v>112.05</v>
      </c>
      <c r="K141" s="70">
        <f t="shared" si="10"/>
        <v>211.55</v>
      </c>
      <c r="L141" s="71">
        <v>105.78</v>
      </c>
      <c r="M141" s="26" t="s">
        <v>354</v>
      </c>
      <c r="N141" s="26" t="s">
        <v>354</v>
      </c>
      <c r="O141" s="72" t="s">
        <v>355</v>
      </c>
      <c r="P141" s="70" t="s">
        <v>331</v>
      </c>
    </row>
    <row r="142" ht="24" customHeight="1" spans="1:16">
      <c r="A142" s="28"/>
      <c r="B142" s="21"/>
      <c r="C142" s="21"/>
      <c r="D142" s="21"/>
      <c r="E142" s="21"/>
      <c r="F142" s="21"/>
      <c r="G142" s="55" t="s">
        <v>356</v>
      </c>
      <c r="H142" s="55" t="s">
        <v>357</v>
      </c>
      <c r="I142" s="71">
        <v>104</v>
      </c>
      <c r="J142" s="71">
        <v>91.3</v>
      </c>
      <c r="K142" s="70">
        <f t="shared" si="10"/>
        <v>195.3</v>
      </c>
      <c r="L142" s="71">
        <v>97.65</v>
      </c>
      <c r="M142" s="26" t="s">
        <v>358</v>
      </c>
      <c r="N142" s="26" t="s">
        <v>358</v>
      </c>
      <c r="O142" s="72" t="s">
        <v>359</v>
      </c>
      <c r="P142" s="70" t="s">
        <v>331</v>
      </c>
    </row>
    <row r="143" ht="24" customHeight="1" spans="1:16">
      <c r="A143" s="28"/>
      <c r="B143" s="21"/>
      <c r="C143" s="21"/>
      <c r="D143" s="21"/>
      <c r="E143" s="21"/>
      <c r="F143" s="21"/>
      <c r="G143" s="55" t="s">
        <v>360</v>
      </c>
      <c r="H143" s="55" t="s">
        <v>361</v>
      </c>
      <c r="I143" s="71">
        <v>106</v>
      </c>
      <c r="J143" s="71">
        <v>108</v>
      </c>
      <c r="K143" s="70">
        <f t="shared" si="10"/>
        <v>214</v>
      </c>
      <c r="L143" s="71">
        <v>107</v>
      </c>
      <c r="M143" s="26" t="s">
        <v>362</v>
      </c>
      <c r="N143" s="26" t="s">
        <v>362</v>
      </c>
      <c r="O143" s="72" t="s">
        <v>363</v>
      </c>
      <c r="P143" s="70" t="s">
        <v>331</v>
      </c>
    </row>
    <row r="144" ht="24" customHeight="1" spans="1:16">
      <c r="A144" s="28"/>
      <c r="B144" s="21"/>
      <c r="C144" s="21"/>
      <c r="D144" s="21"/>
      <c r="E144" s="21"/>
      <c r="F144" s="21"/>
      <c r="G144" s="55" t="s">
        <v>364</v>
      </c>
      <c r="H144" s="55" t="s">
        <v>365</v>
      </c>
      <c r="I144" s="71">
        <v>105.5</v>
      </c>
      <c r="J144" s="71">
        <v>114.35</v>
      </c>
      <c r="K144" s="70">
        <f t="shared" si="10"/>
        <v>219.85</v>
      </c>
      <c r="L144" s="71">
        <v>109.93</v>
      </c>
      <c r="M144" s="26" t="s">
        <v>366</v>
      </c>
      <c r="N144" s="26" t="s">
        <v>366</v>
      </c>
      <c r="O144" s="72" t="s">
        <v>367</v>
      </c>
      <c r="P144" s="70" t="s">
        <v>331</v>
      </c>
    </row>
    <row r="145" ht="24" customHeight="1" spans="1:16">
      <c r="A145" s="28"/>
      <c r="B145" s="21"/>
      <c r="C145" s="21"/>
      <c r="D145" s="21"/>
      <c r="E145" s="21"/>
      <c r="F145" s="21"/>
      <c r="G145" s="55" t="s">
        <v>368</v>
      </c>
      <c r="H145" s="55" t="s">
        <v>369</v>
      </c>
      <c r="I145" s="71">
        <v>91.5</v>
      </c>
      <c r="J145" s="71">
        <v>103.9</v>
      </c>
      <c r="K145" s="70">
        <f t="shared" si="10"/>
        <v>195.4</v>
      </c>
      <c r="L145" s="71">
        <v>97.7</v>
      </c>
      <c r="M145" s="26" t="s">
        <v>370</v>
      </c>
      <c r="N145" s="26" t="s">
        <v>370</v>
      </c>
      <c r="O145" s="72" t="s">
        <v>371</v>
      </c>
      <c r="P145" s="70" t="s">
        <v>331</v>
      </c>
    </row>
    <row r="146" ht="24" customHeight="1" spans="1:16">
      <c r="A146" s="28"/>
      <c r="B146" s="21"/>
      <c r="C146" s="21"/>
      <c r="D146" s="21"/>
      <c r="E146" s="21"/>
      <c r="F146" s="21"/>
      <c r="G146" s="55" t="s">
        <v>372</v>
      </c>
      <c r="H146" s="55" t="s">
        <v>373</v>
      </c>
      <c r="I146" s="71">
        <v>116</v>
      </c>
      <c r="J146" s="71">
        <v>109.7</v>
      </c>
      <c r="K146" s="70">
        <f t="shared" si="10"/>
        <v>225.7</v>
      </c>
      <c r="L146" s="71">
        <v>112.85</v>
      </c>
      <c r="M146" s="26" t="s">
        <v>374</v>
      </c>
      <c r="N146" s="26" t="s">
        <v>374</v>
      </c>
      <c r="O146" s="72" t="s">
        <v>375</v>
      </c>
      <c r="P146" s="70" t="s">
        <v>331</v>
      </c>
    </row>
    <row r="147" ht="22" customHeight="1" spans="1:16">
      <c r="A147" s="28">
        <v>39</v>
      </c>
      <c r="B147" s="21" t="s">
        <v>254</v>
      </c>
      <c r="C147" s="21" t="s">
        <v>376</v>
      </c>
      <c r="D147" s="21">
        <v>142</v>
      </c>
      <c r="E147" s="21">
        <v>41</v>
      </c>
      <c r="F147" s="21">
        <v>3</v>
      </c>
      <c r="G147" s="51" t="s">
        <v>377</v>
      </c>
      <c r="H147" s="51" t="s">
        <v>378</v>
      </c>
      <c r="I147" s="67">
        <v>106</v>
      </c>
      <c r="J147" s="67">
        <v>113.2</v>
      </c>
      <c r="K147" s="68">
        <f t="shared" si="10"/>
        <v>219.2</v>
      </c>
      <c r="L147" s="67">
        <v>109.6</v>
      </c>
      <c r="M147" s="23" t="s">
        <v>379</v>
      </c>
      <c r="N147" s="23" t="s">
        <v>379</v>
      </c>
      <c r="O147" s="69" t="s">
        <v>330</v>
      </c>
      <c r="P147" s="70" t="s">
        <v>331</v>
      </c>
    </row>
    <row r="148" ht="22" customHeight="1" spans="1:16">
      <c r="A148" s="28"/>
      <c r="B148" s="21"/>
      <c r="C148" s="21"/>
      <c r="D148" s="21"/>
      <c r="E148" s="21"/>
      <c r="F148" s="21"/>
      <c r="G148" s="51" t="s">
        <v>380</v>
      </c>
      <c r="H148" s="51" t="s">
        <v>381</v>
      </c>
      <c r="I148" s="67">
        <v>97.5</v>
      </c>
      <c r="J148" s="67">
        <v>108.35</v>
      </c>
      <c r="K148" s="68">
        <f t="shared" si="10"/>
        <v>205.85</v>
      </c>
      <c r="L148" s="67">
        <v>102.93</v>
      </c>
      <c r="M148" s="23" t="s">
        <v>382</v>
      </c>
      <c r="N148" s="23" t="s">
        <v>382</v>
      </c>
      <c r="O148" s="69" t="s">
        <v>335</v>
      </c>
      <c r="P148" s="70" t="s">
        <v>331</v>
      </c>
    </row>
    <row r="149" ht="22" customHeight="1" spans="1:16">
      <c r="A149" s="28"/>
      <c r="B149" s="21"/>
      <c r="C149" s="21"/>
      <c r="D149" s="21"/>
      <c r="E149" s="21"/>
      <c r="F149" s="21"/>
      <c r="G149" s="51" t="s">
        <v>383</v>
      </c>
      <c r="H149" s="51" t="s">
        <v>384</v>
      </c>
      <c r="I149" s="67">
        <v>86.5</v>
      </c>
      <c r="J149" s="67">
        <v>114</v>
      </c>
      <c r="K149" s="68">
        <f t="shared" si="10"/>
        <v>200.5</v>
      </c>
      <c r="L149" s="67">
        <v>100.25</v>
      </c>
      <c r="M149" s="23" t="s">
        <v>385</v>
      </c>
      <c r="N149" s="23" t="s">
        <v>385</v>
      </c>
      <c r="O149" s="69" t="s">
        <v>339</v>
      </c>
      <c r="P149" s="70" t="s">
        <v>331</v>
      </c>
    </row>
    <row r="150" ht="22" customHeight="1" spans="1:16">
      <c r="A150" s="28"/>
      <c r="B150" s="21"/>
      <c r="C150" s="21"/>
      <c r="D150" s="21"/>
      <c r="E150" s="21"/>
      <c r="F150" s="21"/>
      <c r="G150" s="55" t="s">
        <v>386</v>
      </c>
      <c r="H150" s="55" t="s">
        <v>387</v>
      </c>
      <c r="I150" s="71">
        <v>91</v>
      </c>
      <c r="J150" s="71">
        <v>105.95</v>
      </c>
      <c r="K150" s="70">
        <f t="shared" si="10"/>
        <v>196.95</v>
      </c>
      <c r="L150" s="71">
        <v>98.48</v>
      </c>
      <c r="M150" s="26" t="s">
        <v>388</v>
      </c>
      <c r="N150" s="26" t="s">
        <v>388</v>
      </c>
      <c r="O150" s="72" t="s">
        <v>343</v>
      </c>
      <c r="P150" s="70" t="s">
        <v>331</v>
      </c>
    </row>
    <row r="151" ht="22" customHeight="1" spans="1:16">
      <c r="A151" s="28"/>
      <c r="B151" s="21"/>
      <c r="C151" s="21"/>
      <c r="D151" s="21"/>
      <c r="E151" s="21"/>
      <c r="F151" s="21"/>
      <c r="G151" s="55" t="s">
        <v>389</v>
      </c>
      <c r="H151" s="55" t="s">
        <v>390</v>
      </c>
      <c r="I151" s="71">
        <v>108</v>
      </c>
      <c r="J151" s="71">
        <v>113.05</v>
      </c>
      <c r="K151" s="70">
        <f t="shared" ref="K151:K215" si="11">SUM(I151:J151)</f>
        <v>221.05</v>
      </c>
      <c r="L151" s="71">
        <v>110.53</v>
      </c>
      <c r="M151" s="26" t="s">
        <v>391</v>
      </c>
      <c r="N151" s="26" t="s">
        <v>391</v>
      </c>
      <c r="O151" s="72" t="s">
        <v>347</v>
      </c>
      <c r="P151" s="70" t="s">
        <v>331</v>
      </c>
    </row>
    <row r="152" ht="22" customHeight="1" spans="1:16">
      <c r="A152" s="28"/>
      <c r="B152" s="21"/>
      <c r="C152" s="21"/>
      <c r="D152" s="21"/>
      <c r="E152" s="21"/>
      <c r="F152" s="21"/>
      <c r="G152" s="55" t="s">
        <v>392</v>
      </c>
      <c r="H152" s="55" t="s">
        <v>393</v>
      </c>
      <c r="I152" s="71">
        <v>105.5</v>
      </c>
      <c r="J152" s="71">
        <v>87.25</v>
      </c>
      <c r="K152" s="70">
        <f t="shared" si="11"/>
        <v>192.75</v>
      </c>
      <c r="L152" s="71">
        <v>96.38</v>
      </c>
      <c r="M152" s="26" t="s">
        <v>394</v>
      </c>
      <c r="N152" s="26" t="s">
        <v>394</v>
      </c>
      <c r="O152" s="72" t="s">
        <v>351</v>
      </c>
      <c r="P152" s="70" t="s">
        <v>331</v>
      </c>
    </row>
    <row r="153" ht="22" customHeight="1" spans="1:16">
      <c r="A153" s="28"/>
      <c r="B153" s="21"/>
      <c r="C153" s="21"/>
      <c r="D153" s="21"/>
      <c r="E153" s="21"/>
      <c r="F153" s="21"/>
      <c r="G153" s="55" t="s">
        <v>395</v>
      </c>
      <c r="H153" s="55" t="s">
        <v>396</v>
      </c>
      <c r="I153" s="71">
        <v>106.5</v>
      </c>
      <c r="J153" s="71">
        <v>87.2</v>
      </c>
      <c r="K153" s="70">
        <f t="shared" si="11"/>
        <v>193.7</v>
      </c>
      <c r="L153" s="71">
        <v>96.85</v>
      </c>
      <c r="M153" s="26" t="s">
        <v>397</v>
      </c>
      <c r="N153" s="26" t="s">
        <v>397</v>
      </c>
      <c r="O153" s="72" t="s">
        <v>355</v>
      </c>
      <c r="P153" s="70" t="s">
        <v>331</v>
      </c>
    </row>
    <row r="154" ht="22" customHeight="1" spans="1:16">
      <c r="A154" s="28"/>
      <c r="B154" s="21"/>
      <c r="C154" s="21"/>
      <c r="D154" s="21"/>
      <c r="E154" s="21"/>
      <c r="F154" s="21"/>
      <c r="G154" s="55" t="s">
        <v>398</v>
      </c>
      <c r="H154" s="55" t="s">
        <v>399</v>
      </c>
      <c r="I154" s="71">
        <v>88</v>
      </c>
      <c r="J154" s="71">
        <v>100.45</v>
      </c>
      <c r="K154" s="70">
        <f t="shared" si="11"/>
        <v>188.45</v>
      </c>
      <c r="L154" s="71">
        <v>94.23</v>
      </c>
      <c r="M154" s="26" t="s">
        <v>400</v>
      </c>
      <c r="N154" s="26" t="s">
        <v>400</v>
      </c>
      <c r="O154" s="72" t="s">
        <v>359</v>
      </c>
      <c r="P154" s="70" t="s">
        <v>331</v>
      </c>
    </row>
    <row r="155" ht="22" customHeight="1" spans="1:16">
      <c r="A155" s="28"/>
      <c r="B155" s="21"/>
      <c r="C155" s="21"/>
      <c r="D155" s="21"/>
      <c r="E155" s="21"/>
      <c r="F155" s="21"/>
      <c r="G155" s="55" t="s">
        <v>401</v>
      </c>
      <c r="H155" s="55" t="s">
        <v>402</v>
      </c>
      <c r="I155" s="71">
        <v>103</v>
      </c>
      <c r="J155" s="71">
        <v>96.35</v>
      </c>
      <c r="K155" s="70">
        <f t="shared" si="11"/>
        <v>199.35</v>
      </c>
      <c r="L155" s="71">
        <v>99.68</v>
      </c>
      <c r="M155" s="26" t="s">
        <v>403</v>
      </c>
      <c r="N155" s="26" t="s">
        <v>403</v>
      </c>
      <c r="O155" s="72" t="s">
        <v>363</v>
      </c>
      <c r="P155" s="70" t="s">
        <v>331</v>
      </c>
    </row>
    <row r="156" ht="22" customHeight="1" spans="1:16">
      <c r="A156" s="28">
        <v>40</v>
      </c>
      <c r="B156" s="21" t="s">
        <v>254</v>
      </c>
      <c r="C156" s="21" t="s">
        <v>404</v>
      </c>
      <c r="D156" s="21">
        <v>143</v>
      </c>
      <c r="E156" s="21">
        <v>41</v>
      </c>
      <c r="F156" s="21">
        <v>7</v>
      </c>
      <c r="G156" s="51" t="s">
        <v>405</v>
      </c>
      <c r="H156" s="51" t="s">
        <v>406</v>
      </c>
      <c r="I156" s="67">
        <v>99</v>
      </c>
      <c r="J156" s="67">
        <v>107.4</v>
      </c>
      <c r="K156" s="68">
        <f t="shared" si="11"/>
        <v>206.4</v>
      </c>
      <c r="L156" s="67">
        <v>103.2</v>
      </c>
      <c r="M156" s="23" t="s">
        <v>407</v>
      </c>
      <c r="N156" s="23" t="s">
        <v>407</v>
      </c>
      <c r="O156" s="69" t="s">
        <v>330</v>
      </c>
      <c r="P156" s="70" t="s">
        <v>331</v>
      </c>
    </row>
    <row r="157" ht="22" customHeight="1" spans="1:16">
      <c r="A157" s="28"/>
      <c r="B157" s="21"/>
      <c r="C157" s="21"/>
      <c r="D157" s="21"/>
      <c r="E157" s="21"/>
      <c r="F157" s="21"/>
      <c r="G157" s="51" t="s">
        <v>408</v>
      </c>
      <c r="H157" s="51" t="s">
        <v>409</v>
      </c>
      <c r="I157" s="67">
        <v>88.5</v>
      </c>
      <c r="J157" s="67">
        <v>111.85</v>
      </c>
      <c r="K157" s="68">
        <f t="shared" si="11"/>
        <v>200.35</v>
      </c>
      <c r="L157" s="67">
        <v>100.18</v>
      </c>
      <c r="M157" s="23" t="s">
        <v>410</v>
      </c>
      <c r="N157" s="23" t="s">
        <v>410</v>
      </c>
      <c r="O157" s="69" t="s">
        <v>335</v>
      </c>
      <c r="P157" s="70" t="s">
        <v>331</v>
      </c>
    </row>
    <row r="158" ht="22" customHeight="1" spans="1:16">
      <c r="A158" s="28"/>
      <c r="B158" s="21"/>
      <c r="C158" s="21"/>
      <c r="D158" s="21"/>
      <c r="E158" s="21"/>
      <c r="F158" s="21"/>
      <c r="G158" s="51" t="s">
        <v>411</v>
      </c>
      <c r="H158" s="51" t="s">
        <v>412</v>
      </c>
      <c r="I158" s="67">
        <v>106</v>
      </c>
      <c r="J158" s="67">
        <v>112.8</v>
      </c>
      <c r="K158" s="68">
        <f t="shared" si="11"/>
        <v>218.8</v>
      </c>
      <c r="L158" s="67">
        <v>109.4</v>
      </c>
      <c r="M158" s="23" t="s">
        <v>413</v>
      </c>
      <c r="N158" s="23" t="s">
        <v>413</v>
      </c>
      <c r="O158" s="69" t="s">
        <v>339</v>
      </c>
      <c r="P158" s="70" t="s">
        <v>331</v>
      </c>
    </row>
    <row r="159" ht="22" customHeight="1" spans="1:16">
      <c r="A159" s="28"/>
      <c r="B159" s="21"/>
      <c r="C159" s="21"/>
      <c r="D159" s="21"/>
      <c r="E159" s="21"/>
      <c r="F159" s="21"/>
      <c r="G159" s="51" t="s">
        <v>414</v>
      </c>
      <c r="H159" s="51" t="s">
        <v>415</v>
      </c>
      <c r="I159" s="67">
        <v>112</v>
      </c>
      <c r="J159" s="67">
        <v>111.35</v>
      </c>
      <c r="K159" s="68">
        <f t="shared" si="11"/>
        <v>223.35</v>
      </c>
      <c r="L159" s="67">
        <v>111.68</v>
      </c>
      <c r="M159" s="23" t="s">
        <v>416</v>
      </c>
      <c r="N159" s="23" t="s">
        <v>416</v>
      </c>
      <c r="O159" s="69" t="s">
        <v>343</v>
      </c>
      <c r="P159" s="70" t="s">
        <v>331</v>
      </c>
    </row>
    <row r="160" ht="22" customHeight="1" spans="1:16">
      <c r="A160" s="28"/>
      <c r="B160" s="21"/>
      <c r="C160" s="21"/>
      <c r="D160" s="21"/>
      <c r="E160" s="21"/>
      <c r="F160" s="21"/>
      <c r="G160" s="51" t="s">
        <v>417</v>
      </c>
      <c r="H160" s="51" t="s">
        <v>418</v>
      </c>
      <c r="I160" s="67">
        <v>96.5</v>
      </c>
      <c r="J160" s="67">
        <v>96.25</v>
      </c>
      <c r="K160" s="68">
        <f t="shared" si="11"/>
        <v>192.75</v>
      </c>
      <c r="L160" s="67">
        <v>96.38</v>
      </c>
      <c r="M160" s="23" t="s">
        <v>419</v>
      </c>
      <c r="N160" s="23" t="s">
        <v>419</v>
      </c>
      <c r="O160" s="69" t="s">
        <v>347</v>
      </c>
      <c r="P160" s="70" t="s">
        <v>331</v>
      </c>
    </row>
    <row r="161" ht="22" customHeight="1" spans="1:16">
      <c r="A161" s="28"/>
      <c r="B161" s="21"/>
      <c r="C161" s="21"/>
      <c r="D161" s="21"/>
      <c r="E161" s="21"/>
      <c r="F161" s="21"/>
      <c r="G161" s="51" t="s">
        <v>420</v>
      </c>
      <c r="H161" s="51" t="s">
        <v>421</v>
      </c>
      <c r="I161" s="67">
        <v>109</v>
      </c>
      <c r="J161" s="67">
        <v>113.5</v>
      </c>
      <c r="K161" s="68">
        <f t="shared" si="11"/>
        <v>222.5</v>
      </c>
      <c r="L161" s="67">
        <v>111.25</v>
      </c>
      <c r="M161" s="23" t="s">
        <v>385</v>
      </c>
      <c r="N161" s="23" t="s">
        <v>385</v>
      </c>
      <c r="O161" s="69" t="s">
        <v>351</v>
      </c>
      <c r="P161" s="70" t="s">
        <v>331</v>
      </c>
    </row>
    <row r="162" ht="22" customHeight="1" spans="1:16">
      <c r="A162" s="28"/>
      <c r="B162" s="21"/>
      <c r="C162" s="21"/>
      <c r="D162" s="21"/>
      <c r="E162" s="21"/>
      <c r="F162" s="21"/>
      <c r="G162" s="51" t="s">
        <v>422</v>
      </c>
      <c r="H162" s="51" t="s">
        <v>423</v>
      </c>
      <c r="I162" s="67">
        <v>107</v>
      </c>
      <c r="J162" s="67">
        <v>90.3</v>
      </c>
      <c r="K162" s="68">
        <f t="shared" si="11"/>
        <v>197.3</v>
      </c>
      <c r="L162" s="67">
        <v>98.65</v>
      </c>
      <c r="M162" s="23" t="s">
        <v>424</v>
      </c>
      <c r="N162" s="23" t="s">
        <v>424</v>
      </c>
      <c r="O162" s="69" t="s">
        <v>355</v>
      </c>
      <c r="P162" s="70" t="s">
        <v>331</v>
      </c>
    </row>
    <row r="163" ht="22" customHeight="1" spans="1:16">
      <c r="A163" s="28"/>
      <c r="B163" s="21"/>
      <c r="C163" s="21"/>
      <c r="D163" s="21"/>
      <c r="E163" s="21"/>
      <c r="F163" s="21"/>
      <c r="G163" s="55" t="s">
        <v>425</v>
      </c>
      <c r="H163" s="55" t="s">
        <v>426</v>
      </c>
      <c r="I163" s="71">
        <v>85.5</v>
      </c>
      <c r="J163" s="71">
        <v>112.55</v>
      </c>
      <c r="K163" s="70">
        <f t="shared" si="11"/>
        <v>198.05</v>
      </c>
      <c r="L163" s="71">
        <v>99.03</v>
      </c>
      <c r="M163" s="26" t="s">
        <v>427</v>
      </c>
      <c r="N163" s="26" t="s">
        <v>427</v>
      </c>
      <c r="O163" s="72" t="s">
        <v>359</v>
      </c>
      <c r="P163" s="70" t="s">
        <v>331</v>
      </c>
    </row>
    <row r="164" ht="22" customHeight="1" spans="1:16">
      <c r="A164" s="28"/>
      <c r="B164" s="21"/>
      <c r="C164" s="21"/>
      <c r="D164" s="21"/>
      <c r="E164" s="21"/>
      <c r="F164" s="21"/>
      <c r="G164" s="55" t="s">
        <v>428</v>
      </c>
      <c r="H164" s="55" t="s">
        <v>429</v>
      </c>
      <c r="I164" s="71">
        <v>110</v>
      </c>
      <c r="J164" s="71">
        <v>109.55</v>
      </c>
      <c r="K164" s="70">
        <f t="shared" si="11"/>
        <v>219.55</v>
      </c>
      <c r="L164" s="71">
        <v>109.78</v>
      </c>
      <c r="M164" s="26" t="s">
        <v>430</v>
      </c>
      <c r="N164" s="26" t="s">
        <v>430</v>
      </c>
      <c r="O164" s="72" t="s">
        <v>363</v>
      </c>
      <c r="P164" s="70" t="s">
        <v>331</v>
      </c>
    </row>
    <row r="165" ht="22" customHeight="1" spans="1:16">
      <c r="A165" s="28"/>
      <c r="B165" s="21"/>
      <c r="C165" s="21"/>
      <c r="D165" s="21"/>
      <c r="E165" s="21"/>
      <c r="F165" s="21"/>
      <c r="G165" s="55" t="s">
        <v>431</v>
      </c>
      <c r="H165" s="55" t="s">
        <v>432</v>
      </c>
      <c r="I165" s="71">
        <v>121</v>
      </c>
      <c r="J165" s="71">
        <v>91.4</v>
      </c>
      <c r="K165" s="70">
        <f t="shared" si="11"/>
        <v>212.4</v>
      </c>
      <c r="L165" s="71">
        <v>106.2</v>
      </c>
      <c r="M165" s="26" t="s">
        <v>430</v>
      </c>
      <c r="N165" s="26" t="s">
        <v>430</v>
      </c>
      <c r="O165" s="72" t="s">
        <v>363</v>
      </c>
      <c r="P165" s="70" t="s">
        <v>331</v>
      </c>
    </row>
    <row r="166" ht="22" customHeight="1" spans="1:16">
      <c r="A166" s="28"/>
      <c r="B166" s="21"/>
      <c r="C166" s="21"/>
      <c r="D166" s="21"/>
      <c r="E166" s="21"/>
      <c r="F166" s="21"/>
      <c r="G166" s="55" t="s">
        <v>433</v>
      </c>
      <c r="H166" s="55" t="s">
        <v>434</v>
      </c>
      <c r="I166" s="71">
        <v>89.5</v>
      </c>
      <c r="J166" s="71">
        <v>113.8</v>
      </c>
      <c r="K166" s="70">
        <f t="shared" si="11"/>
        <v>203.3</v>
      </c>
      <c r="L166" s="71">
        <v>101.65</v>
      </c>
      <c r="M166" s="26" t="s">
        <v>430</v>
      </c>
      <c r="N166" s="26" t="s">
        <v>430</v>
      </c>
      <c r="O166" s="72" t="s">
        <v>363</v>
      </c>
      <c r="P166" s="70" t="s">
        <v>331</v>
      </c>
    </row>
    <row r="167" ht="22" customHeight="1" spans="1:16">
      <c r="A167" s="28"/>
      <c r="B167" s="21"/>
      <c r="C167" s="21"/>
      <c r="D167" s="21"/>
      <c r="E167" s="21"/>
      <c r="F167" s="21"/>
      <c r="G167" s="55" t="s">
        <v>435</v>
      </c>
      <c r="H167" s="55" t="s">
        <v>436</v>
      </c>
      <c r="I167" s="71">
        <v>109.5</v>
      </c>
      <c r="J167" s="71">
        <v>100.3</v>
      </c>
      <c r="K167" s="70">
        <f t="shared" si="11"/>
        <v>209.8</v>
      </c>
      <c r="L167" s="71">
        <v>104.9</v>
      </c>
      <c r="M167" s="26" t="s">
        <v>437</v>
      </c>
      <c r="N167" s="26" t="s">
        <v>437</v>
      </c>
      <c r="O167" s="72" t="s">
        <v>375</v>
      </c>
      <c r="P167" s="70" t="s">
        <v>331</v>
      </c>
    </row>
    <row r="168" ht="22" customHeight="1" spans="1:16">
      <c r="A168" s="28"/>
      <c r="B168" s="21"/>
      <c r="C168" s="21"/>
      <c r="D168" s="21"/>
      <c r="E168" s="21"/>
      <c r="F168" s="21"/>
      <c r="G168" s="55" t="s">
        <v>438</v>
      </c>
      <c r="H168" s="55" t="s">
        <v>439</v>
      </c>
      <c r="I168" s="71">
        <v>89</v>
      </c>
      <c r="J168" s="71">
        <v>114.05</v>
      </c>
      <c r="K168" s="70">
        <f t="shared" si="11"/>
        <v>203.05</v>
      </c>
      <c r="L168" s="71">
        <v>101.53</v>
      </c>
      <c r="M168" s="26" t="s">
        <v>440</v>
      </c>
      <c r="N168" s="26" t="s">
        <v>440</v>
      </c>
      <c r="O168" s="72" t="s">
        <v>441</v>
      </c>
      <c r="P168" s="70" t="s">
        <v>331</v>
      </c>
    </row>
    <row r="169" ht="22" customHeight="1" spans="1:16">
      <c r="A169" s="28"/>
      <c r="B169" s="21"/>
      <c r="C169" s="21"/>
      <c r="D169" s="21"/>
      <c r="E169" s="21"/>
      <c r="F169" s="21"/>
      <c r="G169" s="55" t="s">
        <v>442</v>
      </c>
      <c r="H169" s="55" t="s">
        <v>443</v>
      </c>
      <c r="I169" s="71">
        <v>109.5</v>
      </c>
      <c r="J169" s="71">
        <v>105.85</v>
      </c>
      <c r="K169" s="70">
        <f t="shared" si="11"/>
        <v>215.35</v>
      </c>
      <c r="L169" s="71">
        <v>107.68</v>
      </c>
      <c r="M169" s="26" t="s">
        <v>444</v>
      </c>
      <c r="N169" s="26" t="s">
        <v>444</v>
      </c>
      <c r="O169" s="72" t="s">
        <v>445</v>
      </c>
      <c r="P169" s="70" t="s">
        <v>331</v>
      </c>
    </row>
    <row r="170" ht="22" customHeight="1" spans="1:16">
      <c r="A170" s="28"/>
      <c r="B170" s="21"/>
      <c r="C170" s="21"/>
      <c r="D170" s="21"/>
      <c r="E170" s="21"/>
      <c r="F170" s="21"/>
      <c r="G170" s="55" t="s">
        <v>446</v>
      </c>
      <c r="H170" s="55" t="s">
        <v>447</v>
      </c>
      <c r="I170" s="71">
        <v>98</v>
      </c>
      <c r="J170" s="71">
        <v>102.65</v>
      </c>
      <c r="K170" s="70">
        <f t="shared" si="11"/>
        <v>200.65</v>
      </c>
      <c r="L170" s="71">
        <v>100.33</v>
      </c>
      <c r="M170" s="26" t="s">
        <v>448</v>
      </c>
      <c r="N170" s="26" t="s">
        <v>448</v>
      </c>
      <c r="O170" s="72" t="s">
        <v>449</v>
      </c>
      <c r="P170" s="70" t="s">
        <v>331</v>
      </c>
    </row>
    <row r="171" ht="22" customHeight="1" spans="1:16">
      <c r="A171" s="28"/>
      <c r="B171" s="21"/>
      <c r="C171" s="21"/>
      <c r="D171" s="21"/>
      <c r="E171" s="21"/>
      <c r="F171" s="21"/>
      <c r="G171" s="55" t="s">
        <v>450</v>
      </c>
      <c r="H171" s="55" t="s">
        <v>451</v>
      </c>
      <c r="I171" s="71">
        <v>113.5</v>
      </c>
      <c r="J171" s="71">
        <v>85.1</v>
      </c>
      <c r="K171" s="70">
        <f t="shared" si="11"/>
        <v>198.6</v>
      </c>
      <c r="L171" s="71">
        <v>99.3</v>
      </c>
      <c r="M171" s="26" t="s">
        <v>452</v>
      </c>
      <c r="N171" s="26" t="s">
        <v>452</v>
      </c>
      <c r="O171" s="72" t="s">
        <v>453</v>
      </c>
      <c r="P171" s="70" t="s">
        <v>331</v>
      </c>
    </row>
    <row r="172" ht="22" customHeight="1" spans="1:16">
      <c r="A172" s="28"/>
      <c r="B172" s="21"/>
      <c r="C172" s="21"/>
      <c r="D172" s="21"/>
      <c r="E172" s="21"/>
      <c r="F172" s="21"/>
      <c r="G172" s="55" t="s">
        <v>454</v>
      </c>
      <c r="H172" s="55" t="s">
        <v>455</v>
      </c>
      <c r="I172" s="71">
        <v>86.5</v>
      </c>
      <c r="J172" s="71">
        <v>105.45</v>
      </c>
      <c r="K172" s="70">
        <f t="shared" si="11"/>
        <v>191.95</v>
      </c>
      <c r="L172" s="71">
        <v>95.98</v>
      </c>
      <c r="M172" s="26" t="s">
        <v>456</v>
      </c>
      <c r="N172" s="26" t="s">
        <v>456</v>
      </c>
      <c r="O172" s="72" t="s">
        <v>457</v>
      </c>
      <c r="P172" s="70" t="s">
        <v>331</v>
      </c>
    </row>
    <row r="173" ht="22" customHeight="1" spans="1:16">
      <c r="A173" s="28"/>
      <c r="B173" s="21"/>
      <c r="C173" s="21"/>
      <c r="D173" s="21"/>
      <c r="E173" s="21"/>
      <c r="F173" s="21"/>
      <c r="G173" s="55" t="s">
        <v>458</v>
      </c>
      <c r="H173" s="55" t="s">
        <v>459</v>
      </c>
      <c r="I173" s="71">
        <v>100.5</v>
      </c>
      <c r="J173" s="71">
        <v>97.65</v>
      </c>
      <c r="K173" s="70">
        <f t="shared" si="11"/>
        <v>198.15</v>
      </c>
      <c r="L173" s="71">
        <v>99.08</v>
      </c>
      <c r="M173" s="26" t="s">
        <v>460</v>
      </c>
      <c r="N173" s="26" t="s">
        <v>460</v>
      </c>
      <c r="O173" s="72" t="s">
        <v>461</v>
      </c>
      <c r="P173" s="70" t="s">
        <v>331</v>
      </c>
    </row>
    <row r="174" ht="22" customHeight="1" spans="1:16">
      <c r="A174" s="28"/>
      <c r="B174" s="21"/>
      <c r="C174" s="21"/>
      <c r="D174" s="21"/>
      <c r="E174" s="21"/>
      <c r="F174" s="21"/>
      <c r="G174" s="55" t="s">
        <v>462</v>
      </c>
      <c r="H174" s="55" t="s">
        <v>463</v>
      </c>
      <c r="I174" s="71">
        <v>83</v>
      </c>
      <c r="J174" s="71">
        <v>116.65</v>
      </c>
      <c r="K174" s="70">
        <f t="shared" si="11"/>
        <v>199.65</v>
      </c>
      <c r="L174" s="71">
        <v>99.83</v>
      </c>
      <c r="M174" s="26" t="s">
        <v>464</v>
      </c>
      <c r="N174" s="26" t="s">
        <v>464</v>
      </c>
      <c r="O174" s="72" t="s">
        <v>465</v>
      </c>
      <c r="P174" s="70" t="s">
        <v>331</v>
      </c>
    </row>
    <row r="175" ht="22" customHeight="1" spans="1:16">
      <c r="A175" s="28"/>
      <c r="B175" s="21"/>
      <c r="C175" s="21"/>
      <c r="D175" s="21"/>
      <c r="E175" s="21"/>
      <c r="F175" s="21"/>
      <c r="G175" s="55" t="s">
        <v>466</v>
      </c>
      <c r="H175" s="55" t="s">
        <v>467</v>
      </c>
      <c r="I175" s="71">
        <v>90.5</v>
      </c>
      <c r="J175" s="71">
        <v>108.6</v>
      </c>
      <c r="K175" s="70">
        <f t="shared" si="11"/>
        <v>199.1</v>
      </c>
      <c r="L175" s="71">
        <v>99.55</v>
      </c>
      <c r="M175" s="26" t="s">
        <v>464</v>
      </c>
      <c r="N175" s="26" t="s">
        <v>464</v>
      </c>
      <c r="O175" s="72" t="s">
        <v>465</v>
      </c>
      <c r="P175" s="70" t="s">
        <v>331</v>
      </c>
    </row>
    <row r="176" ht="43" customHeight="1" spans="1:16">
      <c r="A176" s="28"/>
      <c r="B176" s="21"/>
      <c r="C176" s="21"/>
      <c r="D176" s="21"/>
      <c r="E176" s="21"/>
      <c r="F176" s="21"/>
      <c r="G176" s="55" t="s">
        <v>468</v>
      </c>
      <c r="H176" s="55" t="s">
        <v>469</v>
      </c>
      <c r="I176" s="71">
        <v>103.5</v>
      </c>
      <c r="J176" s="71">
        <v>110</v>
      </c>
      <c r="K176" s="70">
        <f t="shared" si="11"/>
        <v>213.5</v>
      </c>
      <c r="L176" s="71">
        <v>106.75</v>
      </c>
      <c r="M176" s="26" t="s">
        <v>112</v>
      </c>
      <c r="N176" s="26" t="s">
        <v>112</v>
      </c>
      <c r="O176" s="72" t="s">
        <v>470</v>
      </c>
      <c r="P176" s="43" t="s">
        <v>113</v>
      </c>
    </row>
    <row r="177" ht="22" customHeight="1" spans="1:16">
      <c r="A177" s="28">
        <v>41</v>
      </c>
      <c r="B177" s="21" t="s">
        <v>254</v>
      </c>
      <c r="C177" s="21" t="s">
        <v>471</v>
      </c>
      <c r="D177" s="21">
        <v>144</v>
      </c>
      <c r="E177" s="21">
        <v>41</v>
      </c>
      <c r="F177" s="21">
        <v>7</v>
      </c>
      <c r="G177" s="51" t="s">
        <v>472</v>
      </c>
      <c r="H177" s="51" t="s">
        <v>473</v>
      </c>
      <c r="I177" s="67">
        <v>96</v>
      </c>
      <c r="J177" s="67">
        <v>111.35</v>
      </c>
      <c r="K177" s="68">
        <f t="shared" si="11"/>
        <v>207.35</v>
      </c>
      <c r="L177" s="67">
        <v>103.68</v>
      </c>
      <c r="M177" s="23" t="s">
        <v>474</v>
      </c>
      <c r="N177" s="23" t="s">
        <v>474</v>
      </c>
      <c r="O177" s="69" t="s">
        <v>330</v>
      </c>
      <c r="P177" s="70" t="s">
        <v>331</v>
      </c>
    </row>
    <row r="178" ht="22" customHeight="1" spans="1:16">
      <c r="A178" s="28"/>
      <c r="B178" s="21"/>
      <c r="C178" s="21"/>
      <c r="D178" s="21"/>
      <c r="E178" s="21"/>
      <c r="F178" s="21"/>
      <c r="G178" s="51" t="s">
        <v>475</v>
      </c>
      <c r="H178" s="51" t="s">
        <v>476</v>
      </c>
      <c r="I178" s="67">
        <v>97</v>
      </c>
      <c r="J178" s="67">
        <v>97.65</v>
      </c>
      <c r="K178" s="68">
        <f t="shared" si="11"/>
        <v>194.65</v>
      </c>
      <c r="L178" s="67">
        <v>97.33</v>
      </c>
      <c r="M178" s="23" t="s">
        <v>477</v>
      </c>
      <c r="N178" s="23" t="s">
        <v>477</v>
      </c>
      <c r="O178" s="69" t="s">
        <v>335</v>
      </c>
      <c r="P178" s="70" t="s">
        <v>331</v>
      </c>
    </row>
    <row r="179" ht="22" customHeight="1" spans="1:16">
      <c r="A179" s="28"/>
      <c r="B179" s="21"/>
      <c r="C179" s="21"/>
      <c r="D179" s="21"/>
      <c r="E179" s="21"/>
      <c r="F179" s="21"/>
      <c r="G179" s="51" t="s">
        <v>478</v>
      </c>
      <c r="H179" s="51" t="s">
        <v>479</v>
      </c>
      <c r="I179" s="67">
        <v>117.5</v>
      </c>
      <c r="J179" s="67">
        <v>107.1</v>
      </c>
      <c r="K179" s="68">
        <f t="shared" si="11"/>
        <v>224.6</v>
      </c>
      <c r="L179" s="67">
        <v>112.3</v>
      </c>
      <c r="M179" s="23" t="s">
        <v>480</v>
      </c>
      <c r="N179" s="23" t="s">
        <v>480</v>
      </c>
      <c r="O179" s="69" t="s">
        <v>339</v>
      </c>
      <c r="P179" s="70" t="s">
        <v>331</v>
      </c>
    </row>
    <row r="180" ht="22" customHeight="1" spans="1:16">
      <c r="A180" s="28"/>
      <c r="B180" s="21"/>
      <c r="C180" s="21"/>
      <c r="D180" s="21"/>
      <c r="E180" s="21"/>
      <c r="F180" s="21"/>
      <c r="G180" s="51" t="s">
        <v>481</v>
      </c>
      <c r="H180" s="51" t="s">
        <v>482</v>
      </c>
      <c r="I180" s="67">
        <v>108.5</v>
      </c>
      <c r="J180" s="67">
        <v>93.7</v>
      </c>
      <c r="K180" s="68">
        <f t="shared" si="11"/>
        <v>202.2</v>
      </c>
      <c r="L180" s="67">
        <v>101.1</v>
      </c>
      <c r="M180" s="23" t="s">
        <v>483</v>
      </c>
      <c r="N180" s="23" t="s">
        <v>483</v>
      </c>
      <c r="O180" s="69" t="s">
        <v>343</v>
      </c>
      <c r="P180" s="70" t="s">
        <v>331</v>
      </c>
    </row>
    <row r="181" ht="22" customHeight="1" spans="1:16">
      <c r="A181" s="28"/>
      <c r="B181" s="21"/>
      <c r="C181" s="21"/>
      <c r="D181" s="21"/>
      <c r="E181" s="21"/>
      <c r="F181" s="21"/>
      <c r="G181" s="51" t="s">
        <v>484</v>
      </c>
      <c r="H181" s="51" t="s">
        <v>485</v>
      </c>
      <c r="I181" s="67">
        <v>89.5</v>
      </c>
      <c r="J181" s="67">
        <v>106.35</v>
      </c>
      <c r="K181" s="68">
        <f t="shared" si="11"/>
        <v>195.85</v>
      </c>
      <c r="L181" s="67">
        <v>97.93</v>
      </c>
      <c r="M181" s="23" t="s">
        <v>486</v>
      </c>
      <c r="N181" s="23" t="s">
        <v>486</v>
      </c>
      <c r="O181" s="69" t="s">
        <v>347</v>
      </c>
      <c r="P181" s="70" t="s">
        <v>331</v>
      </c>
    </row>
    <row r="182" ht="22" customHeight="1" spans="1:16">
      <c r="A182" s="28"/>
      <c r="B182" s="21"/>
      <c r="C182" s="21"/>
      <c r="D182" s="21"/>
      <c r="E182" s="21"/>
      <c r="F182" s="21"/>
      <c r="G182" s="51" t="s">
        <v>368</v>
      </c>
      <c r="H182" s="51" t="s">
        <v>487</v>
      </c>
      <c r="I182" s="67">
        <v>101.5</v>
      </c>
      <c r="J182" s="67">
        <v>108.4</v>
      </c>
      <c r="K182" s="68">
        <f t="shared" si="11"/>
        <v>209.9</v>
      </c>
      <c r="L182" s="67">
        <v>104.95</v>
      </c>
      <c r="M182" s="23" t="s">
        <v>488</v>
      </c>
      <c r="N182" s="23" t="s">
        <v>488</v>
      </c>
      <c r="O182" s="69" t="s">
        <v>351</v>
      </c>
      <c r="P182" s="70" t="s">
        <v>331</v>
      </c>
    </row>
    <row r="183" ht="22" customHeight="1" spans="1:16">
      <c r="A183" s="28"/>
      <c r="B183" s="21"/>
      <c r="C183" s="21"/>
      <c r="D183" s="21"/>
      <c r="E183" s="21"/>
      <c r="F183" s="21"/>
      <c r="G183" s="51" t="s">
        <v>489</v>
      </c>
      <c r="H183" s="51" t="s">
        <v>490</v>
      </c>
      <c r="I183" s="67">
        <v>90.5</v>
      </c>
      <c r="J183" s="67">
        <v>112.95</v>
      </c>
      <c r="K183" s="68">
        <f t="shared" si="11"/>
        <v>203.45</v>
      </c>
      <c r="L183" s="67">
        <v>101.73</v>
      </c>
      <c r="M183" s="23" t="s">
        <v>385</v>
      </c>
      <c r="N183" s="23" t="s">
        <v>385</v>
      </c>
      <c r="O183" s="69" t="s">
        <v>355</v>
      </c>
      <c r="P183" s="70" t="s">
        <v>331</v>
      </c>
    </row>
    <row r="184" ht="22" customHeight="1" spans="1:16">
      <c r="A184" s="28"/>
      <c r="B184" s="21"/>
      <c r="C184" s="21"/>
      <c r="D184" s="21"/>
      <c r="E184" s="21"/>
      <c r="F184" s="21"/>
      <c r="G184" s="55" t="s">
        <v>491</v>
      </c>
      <c r="H184" s="55" t="s">
        <v>492</v>
      </c>
      <c r="I184" s="71">
        <v>119.5</v>
      </c>
      <c r="J184" s="71">
        <v>112.85</v>
      </c>
      <c r="K184" s="70">
        <f t="shared" si="11"/>
        <v>232.35</v>
      </c>
      <c r="L184" s="71">
        <v>116.18</v>
      </c>
      <c r="M184" s="26" t="s">
        <v>430</v>
      </c>
      <c r="N184" s="26" t="s">
        <v>430</v>
      </c>
      <c r="O184" s="72" t="s">
        <v>359</v>
      </c>
      <c r="P184" s="70" t="s">
        <v>331</v>
      </c>
    </row>
    <row r="185" ht="22" customHeight="1" spans="1:16">
      <c r="A185" s="28"/>
      <c r="B185" s="21"/>
      <c r="C185" s="21"/>
      <c r="D185" s="21"/>
      <c r="E185" s="21"/>
      <c r="F185" s="21"/>
      <c r="G185" s="55" t="s">
        <v>493</v>
      </c>
      <c r="H185" s="55" t="s">
        <v>494</v>
      </c>
      <c r="I185" s="71">
        <v>106.5</v>
      </c>
      <c r="J185" s="71">
        <v>87.4</v>
      </c>
      <c r="K185" s="70">
        <f t="shared" si="11"/>
        <v>193.9</v>
      </c>
      <c r="L185" s="71">
        <v>96.95</v>
      </c>
      <c r="M185" s="26" t="s">
        <v>430</v>
      </c>
      <c r="N185" s="26" t="s">
        <v>430</v>
      </c>
      <c r="O185" s="72" t="s">
        <v>359</v>
      </c>
      <c r="P185" s="70" t="s">
        <v>331</v>
      </c>
    </row>
    <row r="186" ht="22" customHeight="1" spans="1:16">
      <c r="A186" s="28"/>
      <c r="B186" s="21"/>
      <c r="C186" s="21"/>
      <c r="D186" s="21"/>
      <c r="E186" s="21"/>
      <c r="F186" s="21"/>
      <c r="G186" s="55" t="s">
        <v>495</v>
      </c>
      <c r="H186" s="55" t="s">
        <v>496</v>
      </c>
      <c r="I186" s="71">
        <v>105</v>
      </c>
      <c r="J186" s="71">
        <v>113.9</v>
      </c>
      <c r="K186" s="70">
        <f t="shared" si="11"/>
        <v>218.9</v>
      </c>
      <c r="L186" s="71">
        <v>109.45</v>
      </c>
      <c r="M186" s="26" t="s">
        <v>497</v>
      </c>
      <c r="N186" s="26" t="s">
        <v>497</v>
      </c>
      <c r="O186" s="72" t="s">
        <v>367</v>
      </c>
      <c r="P186" s="70" t="s">
        <v>331</v>
      </c>
    </row>
    <row r="187" ht="22" customHeight="1" spans="1:16">
      <c r="A187" s="28"/>
      <c r="B187" s="21"/>
      <c r="C187" s="21"/>
      <c r="D187" s="21"/>
      <c r="E187" s="21"/>
      <c r="F187" s="21"/>
      <c r="G187" s="55" t="s">
        <v>498</v>
      </c>
      <c r="H187" s="55" t="s">
        <v>499</v>
      </c>
      <c r="I187" s="71">
        <v>112.5</v>
      </c>
      <c r="J187" s="71">
        <v>107.7</v>
      </c>
      <c r="K187" s="70">
        <f t="shared" si="11"/>
        <v>220.2</v>
      </c>
      <c r="L187" s="71">
        <v>110.1</v>
      </c>
      <c r="M187" s="26" t="s">
        <v>437</v>
      </c>
      <c r="N187" s="26" t="s">
        <v>437</v>
      </c>
      <c r="O187" s="72" t="s">
        <v>371</v>
      </c>
      <c r="P187" s="70" t="s">
        <v>331</v>
      </c>
    </row>
    <row r="188" ht="22" customHeight="1" spans="1:16">
      <c r="A188" s="28"/>
      <c r="B188" s="21"/>
      <c r="C188" s="21"/>
      <c r="D188" s="21"/>
      <c r="E188" s="21"/>
      <c r="F188" s="21"/>
      <c r="G188" s="55" t="s">
        <v>500</v>
      </c>
      <c r="H188" s="55" t="s">
        <v>501</v>
      </c>
      <c r="I188" s="71">
        <v>95.5</v>
      </c>
      <c r="J188" s="71">
        <v>104.65</v>
      </c>
      <c r="K188" s="70">
        <f t="shared" si="11"/>
        <v>200.15</v>
      </c>
      <c r="L188" s="71">
        <v>100.08</v>
      </c>
      <c r="M188" s="26" t="s">
        <v>437</v>
      </c>
      <c r="N188" s="26" t="s">
        <v>437</v>
      </c>
      <c r="O188" s="72" t="s">
        <v>371</v>
      </c>
      <c r="P188" s="70" t="s">
        <v>331</v>
      </c>
    </row>
    <row r="189" ht="22" customHeight="1" spans="1:16">
      <c r="A189" s="28"/>
      <c r="B189" s="21"/>
      <c r="C189" s="21"/>
      <c r="D189" s="21"/>
      <c r="E189" s="21"/>
      <c r="F189" s="21"/>
      <c r="G189" s="55" t="s">
        <v>502</v>
      </c>
      <c r="H189" s="55" t="s">
        <v>503</v>
      </c>
      <c r="I189" s="71">
        <v>95.5</v>
      </c>
      <c r="J189" s="71">
        <v>96.1</v>
      </c>
      <c r="K189" s="70">
        <f t="shared" si="11"/>
        <v>191.6</v>
      </c>
      <c r="L189" s="71">
        <v>95.8</v>
      </c>
      <c r="M189" s="26" t="s">
        <v>437</v>
      </c>
      <c r="N189" s="26" t="s">
        <v>437</v>
      </c>
      <c r="O189" s="72" t="s">
        <v>371</v>
      </c>
      <c r="P189" s="70" t="s">
        <v>331</v>
      </c>
    </row>
    <row r="190" ht="22" customHeight="1" spans="1:16">
      <c r="A190" s="28"/>
      <c r="B190" s="21"/>
      <c r="C190" s="21"/>
      <c r="D190" s="21"/>
      <c r="E190" s="21"/>
      <c r="F190" s="21"/>
      <c r="G190" s="55" t="s">
        <v>504</v>
      </c>
      <c r="H190" s="55" t="s">
        <v>505</v>
      </c>
      <c r="I190" s="71">
        <v>100.5</v>
      </c>
      <c r="J190" s="71">
        <v>91.9</v>
      </c>
      <c r="K190" s="70">
        <f t="shared" si="11"/>
        <v>192.4</v>
      </c>
      <c r="L190" s="71">
        <v>96.2</v>
      </c>
      <c r="M190" s="26" t="s">
        <v>506</v>
      </c>
      <c r="N190" s="26" t="s">
        <v>506</v>
      </c>
      <c r="O190" s="72" t="s">
        <v>445</v>
      </c>
      <c r="P190" s="70" t="s">
        <v>331</v>
      </c>
    </row>
    <row r="191" ht="22" customHeight="1" spans="1:16">
      <c r="A191" s="28"/>
      <c r="B191" s="21"/>
      <c r="C191" s="21"/>
      <c r="D191" s="21"/>
      <c r="E191" s="21"/>
      <c r="F191" s="21"/>
      <c r="G191" s="55" t="s">
        <v>507</v>
      </c>
      <c r="H191" s="55" t="s">
        <v>508</v>
      </c>
      <c r="I191" s="71">
        <v>85</v>
      </c>
      <c r="J191" s="71">
        <v>111.1</v>
      </c>
      <c r="K191" s="70">
        <f t="shared" si="11"/>
        <v>196.1</v>
      </c>
      <c r="L191" s="71">
        <v>98.05</v>
      </c>
      <c r="M191" s="26" t="s">
        <v>509</v>
      </c>
      <c r="N191" s="26" t="s">
        <v>509</v>
      </c>
      <c r="O191" s="72" t="s">
        <v>449</v>
      </c>
      <c r="P191" s="70" t="s">
        <v>331</v>
      </c>
    </row>
    <row r="192" ht="22" customHeight="1" spans="1:16">
      <c r="A192" s="28"/>
      <c r="B192" s="21"/>
      <c r="C192" s="21"/>
      <c r="D192" s="21"/>
      <c r="E192" s="21"/>
      <c r="F192" s="21"/>
      <c r="G192" s="55" t="s">
        <v>510</v>
      </c>
      <c r="H192" s="55" t="s">
        <v>511</v>
      </c>
      <c r="I192" s="71">
        <v>87</v>
      </c>
      <c r="J192" s="71">
        <v>114.5</v>
      </c>
      <c r="K192" s="70">
        <f t="shared" si="11"/>
        <v>201.5</v>
      </c>
      <c r="L192" s="71">
        <v>100.75</v>
      </c>
      <c r="M192" s="26" t="s">
        <v>512</v>
      </c>
      <c r="N192" s="26" t="s">
        <v>512</v>
      </c>
      <c r="O192" s="72" t="s">
        <v>453</v>
      </c>
      <c r="P192" s="70" t="s">
        <v>331</v>
      </c>
    </row>
    <row r="193" ht="22" customHeight="1" spans="1:16">
      <c r="A193" s="28"/>
      <c r="B193" s="21"/>
      <c r="C193" s="21"/>
      <c r="D193" s="21"/>
      <c r="E193" s="21"/>
      <c r="F193" s="21"/>
      <c r="G193" s="55" t="s">
        <v>513</v>
      </c>
      <c r="H193" s="55" t="s">
        <v>514</v>
      </c>
      <c r="I193" s="71">
        <v>98.5</v>
      </c>
      <c r="J193" s="71">
        <v>112.4</v>
      </c>
      <c r="K193" s="70">
        <f t="shared" si="11"/>
        <v>210.9</v>
      </c>
      <c r="L193" s="71">
        <v>105.45</v>
      </c>
      <c r="M193" s="26" t="s">
        <v>515</v>
      </c>
      <c r="N193" s="26" t="s">
        <v>515</v>
      </c>
      <c r="O193" s="72" t="s">
        <v>457</v>
      </c>
      <c r="P193" s="70" t="s">
        <v>331</v>
      </c>
    </row>
    <row r="194" ht="22" customHeight="1" spans="1:16">
      <c r="A194" s="28"/>
      <c r="B194" s="21"/>
      <c r="C194" s="21"/>
      <c r="D194" s="21"/>
      <c r="E194" s="21"/>
      <c r="F194" s="21"/>
      <c r="G194" s="55" t="s">
        <v>516</v>
      </c>
      <c r="H194" s="55" t="s">
        <v>517</v>
      </c>
      <c r="I194" s="71">
        <v>116.5</v>
      </c>
      <c r="J194" s="71">
        <v>88.35</v>
      </c>
      <c r="K194" s="70">
        <f t="shared" si="11"/>
        <v>204.85</v>
      </c>
      <c r="L194" s="71">
        <v>102.43</v>
      </c>
      <c r="M194" s="26" t="s">
        <v>518</v>
      </c>
      <c r="N194" s="26" t="s">
        <v>518</v>
      </c>
      <c r="O194" s="72" t="s">
        <v>461</v>
      </c>
      <c r="P194" s="70" t="s">
        <v>331</v>
      </c>
    </row>
    <row r="195" ht="22" customHeight="1" spans="1:16">
      <c r="A195" s="28"/>
      <c r="B195" s="21"/>
      <c r="C195" s="21"/>
      <c r="D195" s="21"/>
      <c r="E195" s="21"/>
      <c r="F195" s="21"/>
      <c r="G195" s="55" t="s">
        <v>519</v>
      </c>
      <c r="H195" s="55" t="s">
        <v>520</v>
      </c>
      <c r="I195" s="71">
        <v>99.5</v>
      </c>
      <c r="J195" s="71">
        <v>114.2</v>
      </c>
      <c r="K195" s="70">
        <f t="shared" si="11"/>
        <v>213.7</v>
      </c>
      <c r="L195" s="71">
        <v>106.85</v>
      </c>
      <c r="M195" s="26" t="s">
        <v>521</v>
      </c>
      <c r="N195" s="26" t="s">
        <v>521</v>
      </c>
      <c r="O195" s="72" t="s">
        <v>465</v>
      </c>
      <c r="P195" s="70" t="s">
        <v>331</v>
      </c>
    </row>
    <row r="196" ht="22" customHeight="1" spans="1:16">
      <c r="A196" s="28"/>
      <c r="B196" s="21"/>
      <c r="C196" s="21"/>
      <c r="D196" s="21"/>
      <c r="E196" s="21"/>
      <c r="F196" s="21"/>
      <c r="G196" s="55" t="s">
        <v>522</v>
      </c>
      <c r="H196" s="55" t="s">
        <v>523</v>
      </c>
      <c r="I196" s="71">
        <v>103</v>
      </c>
      <c r="J196" s="71">
        <v>102.95</v>
      </c>
      <c r="K196" s="70">
        <f t="shared" si="11"/>
        <v>205.95</v>
      </c>
      <c r="L196" s="71">
        <v>102.98</v>
      </c>
      <c r="M196" s="26" t="s">
        <v>524</v>
      </c>
      <c r="N196" s="26" t="s">
        <v>524</v>
      </c>
      <c r="O196" s="72" t="s">
        <v>525</v>
      </c>
      <c r="P196" s="70" t="s">
        <v>331</v>
      </c>
    </row>
    <row r="197" ht="43" customHeight="1" spans="1:16">
      <c r="A197" s="28"/>
      <c r="B197" s="21"/>
      <c r="C197" s="21"/>
      <c r="D197" s="21"/>
      <c r="E197" s="21"/>
      <c r="F197" s="21"/>
      <c r="G197" s="55" t="s">
        <v>526</v>
      </c>
      <c r="H197" s="55" t="s">
        <v>527</v>
      </c>
      <c r="I197" s="71">
        <v>120.5</v>
      </c>
      <c r="J197" s="71">
        <v>110.7</v>
      </c>
      <c r="K197" s="70">
        <f t="shared" si="11"/>
        <v>231.2</v>
      </c>
      <c r="L197" s="71">
        <v>115.6</v>
      </c>
      <c r="M197" s="26" t="s">
        <v>112</v>
      </c>
      <c r="N197" s="26" t="s">
        <v>112</v>
      </c>
      <c r="O197" s="72" t="s">
        <v>470</v>
      </c>
      <c r="P197" s="43" t="s">
        <v>113</v>
      </c>
    </row>
    <row r="198" ht="22" customHeight="1" spans="1:16">
      <c r="A198" s="28">
        <v>42</v>
      </c>
      <c r="B198" s="21" t="s">
        <v>254</v>
      </c>
      <c r="C198" s="21" t="s">
        <v>528</v>
      </c>
      <c r="D198" s="21">
        <v>145</v>
      </c>
      <c r="E198" s="21">
        <v>41</v>
      </c>
      <c r="F198" s="21">
        <v>7</v>
      </c>
      <c r="G198" s="51" t="s">
        <v>529</v>
      </c>
      <c r="H198" s="51" t="s">
        <v>530</v>
      </c>
      <c r="I198" s="67">
        <v>80</v>
      </c>
      <c r="J198" s="67">
        <v>95.8</v>
      </c>
      <c r="K198" s="68">
        <f t="shared" si="11"/>
        <v>175.8</v>
      </c>
      <c r="L198" s="67">
        <v>87.9</v>
      </c>
      <c r="M198" s="23" t="s">
        <v>531</v>
      </c>
      <c r="N198" s="23" t="s">
        <v>531</v>
      </c>
      <c r="O198" s="69" t="s">
        <v>330</v>
      </c>
      <c r="P198" s="70" t="s">
        <v>331</v>
      </c>
    </row>
    <row r="199" ht="22" customHeight="1" spans="1:16">
      <c r="A199" s="28"/>
      <c r="B199" s="21"/>
      <c r="C199" s="21"/>
      <c r="D199" s="21"/>
      <c r="E199" s="21"/>
      <c r="F199" s="21"/>
      <c r="G199" s="51" t="s">
        <v>532</v>
      </c>
      <c r="H199" s="51" t="s">
        <v>533</v>
      </c>
      <c r="I199" s="67">
        <v>104.5</v>
      </c>
      <c r="J199" s="67">
        <v>74.15</v>
      </c>
      <c r="K199" s="68">
        <f t="shared" si="11"/>
        <v>178.65</v>
      </c>
      <c r="L199" s="67">
        <v>89.33</v>
      </c>
      <c r="M199" s="23" t="s">
        <v>534</v>
      </c>
      <c r="N199" s="23" t="s">
        <v>534</v>
      </c>
      <c r="O199" s="69" t="s">
        <v>335</v>
      </c>
      <c r="P199" s="70" t="s">
        <v>331</v>
      </c>
    </row>
    <row r="200" ht="22" customHeight="1" spans="1:16">
      <c r="A200" s="28"/>
      <c r="B200" s="21"/>
      <c r="C200" s="21"/>
      <c r="D200" s="21"/>
      <c r="E200" s="21"/>
      <c r="F200" s="21"/>
      <c r="G200" s="51" t="s">
        <v>535</v>
      </c>
      <c r="H200" s="51" t="s">
        <v>536</v>
      </c>
      <c r="I200" s="67">
        <v>101.5</v>
      </c>
      <c r="J200" s="67">
        <v>114.25</v>
      </c>
      <c r="K200" s="68">
        <f t="shared" si="11"/>
        <v>215.75</v>
      </c>
      <c r="L200" s="67">
        <v>107.88</v>
      </c>
      <c r="M200" s="23" t="s">
        <v>537</v>
      </c>
      <c r="N200" s="23" t="s">
        <v>537</v>
      </c>
      <c r="O200" s="69" t="s">
        <v>339</v>
      </c>
      <c r="P200" s="70" t="s">
        <v>331</v>
      </c>
    </row>
    <row r="201" ht="22" customHeight="1" spans="1:16">
      <c r="A201" s="28"/>
      <c r="B201" s="21"/>
      <c r="C201" s="21"/>
      <c r="D201" s="21"/>
      <c r="E201" s="21"/>
      <c r="F201" s="21"/>
      <c r="G201" s="51" t="s">
        <v>538</v>
      </c>
      <c r="H201" s="51" t="s">
        <v>539</v>
      </c>
      <c r="I201" s="67">
        <v>98.5</v>
      </c>
      <c r="J201" s="67">
        <v>112.1</v>
      </c>
      <c r="K201" s="68">
        <f t="shared" si="11"/>
        <v>210.6</v>
      </c>
      <c r="L201" s="67">
        <v>105.3</v>
      </c>
      <c r="M201" s="23" t="s">
        <v>537</v>
      </c>
      <c r="N201" s="23" t="s">
        <v>537</v>
      </c>
      <c r="O201" s="69" t="s">
        <v>339</v>
      </c>
      <c r="P201" s="70" t="s">
        <v>331</v>
      </c>
    </row>
    <row r="202" ht="22" customHeight="1" spans="1:16">
      <c r="A202" s="28"/>
      <c r="B202" s="21"/>
      <c r="C202" s="21"/>
      <c r="D202" s="21"/>
      <c r="E202" s="21"/>
      <c r="F202" s="21"/>
      <c r="G202" s="51" t="s">
        <v>540</v>
      </c>
      <c r="H202" s="51" t="s">
        <v>541</v>
      </c>
      <c r="I202" s="67">
        <v>113</v>
      </c>
      <c r="J202" s="67">
        <v>91.9</v>
      </c>
      <c r="K202" s="68">
        <f t="shared" si="11"/>
        <v>204.9</v>
      </c>
      <c r="L202" s="67">
        <v>102.45</v>
      </c>
      <c r="M202" s="51" t="s">
        <v>518</v>
      </c>
      <c r="N202" s="51" t="s">
        <v>518</v>
      </c>
      <c r="O202" s="73" t="s">
        <v>347</v>
      </c>
      <c r="P202" s="70" t="s">
        <v>331</v>
      </c>
    </row>
    <row r="203" ht="22" customHeight="1" spans="1:16">
      <c r="A203" s="28"/>
      <c r="B203" s="21"/>
      <c r="C203" s="21"/>
      <c r="D203" s="21"/>
      <c r="E203" s="21"/>
      <c r="F203" s="21"/>
      <c r="G203" s="51" t="s">
        <v>542</v>
      </c>
      <c r="H203" s="51" t="s">
        <v>543</v>
      </c>
      <c r="I203" s="67">
        <v>106.5</v>
      </c>
      <c r="J203" s="67">
        <v>110.2</v>
      </c>
      <c r="K203" s="68">
        <f t="shared" si="11"/>
        <v>216.7</v>
      </c>
      <c r="L203" s="67">
        <v>108.35</v>
      </c>
      <c r="M203" s="23" t="s">
        <v>544</v>
      </c>
      <c r="N203" s="23" t="s">
        <v>544</v>
      </c>
      <c r="O203" s="69" t="s">
        <v>351</v>
      </c>
      <c r="P203" s="70" t="s">
        <v>331</v>
      </c>
    </row>
    <row r="204" ht="22" customHeight="1" spans="1:16">
      <c r="A204" s="28"/>
      <c r="B204" s="21"/>
      <c r="C204" s="21"/>
      <c r="D204" s="21"/>
      <c r="E204" s="21"/>
      <c r="F204" s="21"/>
      <c r="G204" s="51" t="s">
        <v>545</v>
      </c>
      <c r="H204" s="51" t="s">
        <v>546</v>
      </c>
      <c r="I204" s="67">
        <v>85.5</v>
      </c>
      <c r="J204" s="67">
        <v>91.1</v>
      </c>
      <c r="K204" s="68">
        <f t="shared" si="11"/>
        <v>176.6</v>
      </c>
      <c r="L204" s="67">
        <v>88.3</v>
      </c>
      <c r="M204" s="23" t="s">
        <v>547</v>
      </c>
      <c r="N204" s="23" t="s">
        <v>547</v>
      </c>
      <c r="O204" s="73" t="s">
        <v>355</v>
      </c>
      <c r="P204" s="70" t="s">
        <v>331</v>
      </c>
    </row>
    <row r="205" ht="22" customHeight="1" spans="1:16">
      <c r="A205" s="28"/>
      <c r="B205" s="21"/>
      <c r="C205" s="21"/>
      <c r="D205" s="21"/>
      <c r="E205" s="21"/>
      <c r="F205" s="21"/>
      <c r="G205" s="55" t="s">
        <v>548</v>
      </c>
      <c r="H205" s="55" t="s">
        <v>549</v>
      </c>
      <c r="I205" s="71">
        <v>102</v>
      </c>
      <c r="J205" s="71">
        <v>117.85</v>
      </c>
      <c r="K205" s="70">
        <f t="shared" si="11"/>
        <v>219.85</v>
      </c>
      <c r="L205" s="71">
        <v>109.93</v>
      </c>
      <c r="M205" s="26" t="s">
        <v>550</v>
      </c>
      <c r="N205" s="26" t="s">
        <v>550</v>
      </c>
      <c r="O205" s="72" t="s">
        <v>359</v>
      </c>
      <c r="P205" s="70" t="s">
        <v>331</v>
      </c>
    </row>
    <row r="206" ht="22" customHeight="1" spans="1:16">
      <c r="A206" s="28"/>
      <c r="B206" s="21"/>
      <c r="C206" s="21"/>
      <c r="D206" s="21"/>
      <c r="E206" s="21"/>
      <c r="F206" s="21"/>
      <c r="G206" s="55" t="s">
        <v>551</v>
      </c>
      <c r="H206" s="55" t="s">
        <v>552</v>
      </c>
      <c r="I206" s="71">
        <v>89.5</v>
      </c>
      <c r="J206" s="71">
        <v>93.05</v>
      </c>
      <c r="K206" s="70">
        <f t="shared" si="11"/>
        <v>182.55</v>
      </c>
      <c r="L206" s="71">
        <v>91.28</v>
      </c>
      <c r="M206" s="26" t="s">
        <v>553</v>
      </c>
      <c r="N206" s="26" t="s">
        <v>553</v>
      </c>
      <c r="O206" s="74" t="s">
        <v>363</v>
      </c>
      <c r="P206" s="70" t="s">
        <v>331</v>
      </c>
    </row>
    <row r="207" ht="22" customHeight="1" spans="1:16">
      <c r="A207" s="28"/>
      <c r="B207" s="21"/>
      <c r="C207" s="21"/>
      <c r="D207" s="21"/>
      <c r="E207" s="21"/>
      <c r="F207" s="21"/>
      <c r="G207" s="55" t="s">
        <v>554</v>
      </c>
      <c r="H207" s="55" t="s">
        <v>555</v>
      </c>
      <c r="I207" s="71">
        <v>98</v>
      </c>
      <c r="J207" s="71">
        <v>86.15</v>
      </c>
      <c r="K207" s="70">
        <f t="shared" si="11"/>
        <v>184.15</v>
      </c>
      <c r="L207" s="71">
        <v>92.08</v>
      </c>
      <c r="M207" s="26" t="s">
        <v>556</v>
      </c>
      <c r="N207" s="26" t="s">
        <v>556</v>
      </c>
      <c r="O207" s="72" t="s">
        <v>367</v>
      </c>
      <c r="P207" s="70" t="s">
        <v>331</v>
      </c>
    </row>
    <row r="208" ht="22" customHeight="1" spans="1:16">
      <c r="A208" s="28"/>
      <c r="B208" s="21"/>
      <c r="C208" s="21"/>
      <c r="D208" s="21"/>
      <c r="E208" s="21"/>
      <c r="F208" s="21"/>
      <c r="G208" s="55" t="s">
        <v>557</v>
      </c>
      <c r="H208" s="55" t="s">
        <v>558</v>
      </c>
      <c r="I208" s="71">
        <v>101</v>
      </c>
      <c r="J208" s="71">
        <v>113.95</v>
      </c>
      <c r="K208" s="70">
        <f t="shared" si="11"/>
        <v>214.95</v>
      </c>
      <c r="L208" s="71">
        <v>107.48</v>
      </c>
      <c r="M208" s="26" t="s">
        <v>559</v>
      </c>
      <c r="N208" s="26" t="s">
        <v>559</v>
      </c>
      <c r="O208" s="74" t="s">
        <v>371</v>
      </c>
      <c r="P208" s="70" t="s">
        <v>331</v>
      </c>
    </row>
    <row r="209" ht="22" customHeight="1" spans="1:16">
      <c r="A209" s="28"/>
      <c r="B209" s="21"/>
      <c r="C209" s="21"/>
      <c r="D209" s="21"/>
      <c r="E209" s="21"/>
      <c r="F209" s="21"/>
      <c r="G209" s="55" t="s">
        <v>560</v>
      </c>
      <c r="H209" s="55" t="s">
        <v>561</v>
      </c>
      <c r="I209" s="71">
        <v>80.5</v>
      </c>
      <c r="J209" s="71">
        <v>95</v>
      </c>
      <c r="K209" s="70">
        <f t="shared" si="11"/>
        <v>175.5</v>
      </c>
      <c r="L209" s="71">
        <v>87.75</v>
      </c>
      <c r="M209" s="26" t="s">
        <v>460</v>
      </c>
      <c r="N209" s="26" t="s">
        <v>460</v>
      </c>
      <c r="O209" s="72" t="s">
        <v>375</v>
      </c>
      <c r="P209" s="70" t="s">
        <v>331</v>
      </c>
    </row>
    <row r="210" ht="22" customHeight="1" spans="1:16">
      <c r="A210" s="28"/>
      <c r="B210" s="21"/>
      <c r="C210" s="21"/>
      <c r="D210" s="21"/>
      <c r="E210" s="21"/>
      <c r="F210" s="21"/>
      <c r="G210" s="55" t="s">
        <v>562</v>
      </c>
      <c r="H210" s="55" t="s">
        <v>563</v>
      </c>
      <c r="I210" s="71">
        <v>94.5</v>
      </c>
      <c r="J210" s="71">
        <v>110.7</v>
      </c>
      <c r="K210" s="70">
        <f t="shared" si="11"/>
        <v>205.2</v>
      </c>
      <c r="L210" s="71">
        <v>102.6</v>
      </c>
      <c r="M210" s="26" t="s">
        <v>564</v>
      </c>
      <c r="N210" s="26" t="s">
        <v>564</v>
      </c>
      <c r="O210" s="74" t="s">
        <v>441</v>
      </c>
      <c r="P210" s="70" t="s">
        <v>331</v>
      </c>
    </row>
    <row r="211" ht="22" customHeight="1" spans="1:16">
      <c r="A211" s="28"/>
      <c r="B211" s="21"/>
      <c r="C211" s="21"/>
      <c r="D211" s="21"/>
      <c r="E211" s="21"/>
      <c r="F211" s="21"/>
      <c r="G211" s="55" t="s">
        <v>565</v>
      </c>
      <c r="H211" s="55" t="s">
        <v>566</v>
      </c>
      <c r="I211" s="71">
        <v>83.5</v>
      </c>
      <c r="J211" s="71">
        <v>110.2</v>
      </c>
      <c r="K211" s="70">
        <f t="shared" si="11"/>
        <v>193.7</v>
      </c>
      <c r="L211" s="71">
        <v>96.85</v>
      </c>
      <c r="M211" s="26" t="s">
        <v>567</v>
      </c>
      <c r="N211" s="26" t="s">
        <v>567</v>
      </c>
      <c r="O211" s="72" t="s">
        <v>445</v>
      </c>
      <c r="P211" s="70" t="s">
        <v>331</v>
      </c>
    </row>
    <row r="212" ht="22" customHeight="1" spans="1:16">
      <c r="A212" s="28"/>
      <c r="B212" s="21"/>
      <c r="C212" s="21"/>
      <c r="D212" s="21"/>
      <c r="E212" s="21"/>
      <c r="F212" s="21"/>
      <c r="G212" s="55" t="s">
        <v>568</v>
      </c>
      <c r="H212" s="55" t="s">
        <v>569</v>
      </c>
      <c r="I212" s="71">
        <v>93</v>
      </c>
      <c r="J212" s="71">
        <v>106.55</v>
      </c>
      <c r="K212" s="70">
        <f t="shared" si="11"/>
        <v>199.55</v>
      </c>
      <c r="L212" s="71">
        <v>99.78</v>
      </c>
      <c r="M212" s="26" t="s">
        <v>570</v>
      </c>
      <c r="N212" s="26" t="s">
        <v>570</v>
      </c>
      <c r="O212" s="74" t="s">
        <v>449</v>
      </c>
      <c r="P212" s="70" t="s">
        <v>331</v>
      </c>
    </row>
    <row r="213" ht="22" customHeight="1" spans="1:16">
      <c r="A213" s="28"/>
      <c r="B213" s="21"/>
      <c r="C213" s="21"/>
      <c r="D213" s="21"/>
      <c r="E213" s="21"/>
      <c r="F213" s="21"/>
      <c r="G213" s="55" t="s">
        <v>571</v>
      </c>
      <c r="H213" s="55" t="s">
        <v>572</v>
      </c>
      <c r="I213" s="71">
        <v>94.5</v>
      </c>
      <c r="J213" s="71">
        <v>111.75</v>
      </c>
      <c r="K213" s="70">
        <f t="shared" si="11"/>
        <v>206.25</v>
      </c>
      <c r="L213" s="71">
        <v>103.13</v>
      </c>
      <c r="M213" s="26" t="s">
        <v>573</v>
      </c>
      <c r="N213" s="26" t="s">
        <v>573</v>
      </c>
      <c r="O213" s="72" t="s">
        <v>453</v>
      </c>
      <c r="P213" s="70" t="s">
        <v>331</v>
      </c>
    </row>
    <row r="214" ht="22" customHeight="1" spans="1:16">
      <c r="A214" s="28"/>
      <c r="B214" s="21"/>
      <c r="C214" s="21"/>
      <c r="D214" s="21"/>
      <c r="E214" s="21"/>
      <c r="F214" s="21"/>
      <c r="G214" s="55" t="s">
        <v>574</v>
      </c>
      <c r="H214" s="55" t="s">
        <v>575</v>
      </c>
      <c r="I214" s="71">
        <v>89.5</v>
      </c>
      <c r="J214" s="71">
        <v>109.1</v>
      </c>
      <c r="K214" s="70">
        <f t="shared" si="11"/>
        <v>198.6</v>
      </c>
      <c r="L214" s="71">
        <v>99.3</v>
      </c>
      <c r="M214" s="26" t="s">
        <v>576</v>
      </c>
      <c r="N214" s="26" t="s">
        <v>576</v>
      </c>
      <c r="O214" s="74" t="s">
        <v>457</v>
      </c>
      <c r="P214" s="70" t="s">
        <v>331</v>
      </c>
    </row>
    <row r="215" ht="22" customHeight="1" spans="1:16">
      <c r="A215" s="28"/>
      <c r="B215" s="21"/>
      <c r="C215" s="21"/>
      <c r="D215" s="21"/>
      <c r="E215" s="21"/>
      <c r="F215" s="21"/>
      <c r="G215" s="55" t="s">
        <v>577</v>
      </c>
      <c r="H215" s="55" t="s">
        <v>578</v>
      </c>
      <c r="I215" s="71">
        <v>99.5</v>
      </c>
      <c r="J215" s="71">
        <v>105.4</v>
      </c>
      <c r="K215" s="70">
        <f t="shared" si="11"/>
        <v>204.9</v>
      </c>
      <c r="L215" s="71">
        <v>102.45</v>
      </c>
      <c r="M215" s="55" t="s">
        <v>579</v>
      </c>
      <c r="N215" s="55" t="s">
        <v>579</v>
      </c>
      <c r="O215" s="72" t="s">
        <v>461</v>
      </c>
      <c r="P215" s="70" t="s">
        <v>331</v>
      </c>
    </row>
    <row r="216" ht="22" customHeight="1" spans="1:16">
      <c r="A216" s="28"/>
      <c r="B216" s="21"/>
      <c r="C216" s="21"/>
      <c r="D216" s="21"/>
      <c r="E216" s="21"/>
      <c r="F216" s="21"/>
      <c r="G216" s="55" t="s">
        <v>580</v>
      </c>
      <c r="H216" s="55" t="s">
        <v>581</v>
      </c>
      <c r="I216" s="71">
        <v>94</v>
      </c>
      <c r="J216" s="71">
        <v>95.05</v>
      </c>
      <c r="K216" s="70">
        <f t="shared" ref="K216:K238" si="12">SUM(I216:J216)</f>
        <v>189.05</v>
      </c>
      <c r="L216" s="71">
        <v>94.53</v>
      </c>
      <c r="M216" s="26" t="s">
        <v>582</v>
      </c>
      <c r="N216" s="26" t="s">
        <v>582</v>
      </c>
      <c r="O216" s="74" t="s">
        <v>465</v>
      </c>
      <c r="P216" s="70" t="s">
        <v>331</v>
      </c>
    </row>
    <row r="217" ht="22" customHeight="1" spans="1:16">
      <c r="A217" s="28"/>
      <c r="B217" s="21"/>
      <c r="C217" s="21"/>
      <c r="D217" s="21"/>
      <c r="E217" s="21"/>
      <c r="F217" s="21"/>
      <c r="G217" s="55" t="s">
        <v>583</v>
      </c>
      <c r="H217" s="55" t="s">
        <v>584</v>
      </c>
      <c r="I217" s="71">
        <v>99</v>
      </c>
      <c r="J217" s="71">
        <v>106.05</v>
      </c>
      <c r="K217" s="70">
        <f t="shared" si="12"/>
        <v>205.05</v>
      </c>
      <c r="L217" s="71">
        <v>102.53</v>
      </c>
      <c r="M217" s="26" t="s">
        <v>585</v>
      </c>
      <c r="N217" s="26" t="s">
        <v>585</v>
      </c>
      <c r="O217" s="72" t="s">
        <v>525</v>
      </c>
      <c r="P217" s="70" t="s">
        <v>331</v>
      </c>
    </row>
    <row r="218" ht="43" customHeight="1" spans="1:16">
      <c r="A218" s="28"/>
      <c r="B218" s="21"/>
      <c r="C218" s="21"/>
      <c r="D218" s="21"/>
      <c r="E218" s="21"/>
      <c r="F218" s="21"/>
      <c r="G218" s="55" t="s">
        <v>586</v>
      </c>
      <c r="H218" s="55" t="s">
        <v>587</v>
      </c>
      <c r="I218" s="71">
        <v>91.5</v>
      </c>
      <c r="J218" s="71">
        <v>87.8</v>
      </c>
      <c r="K218" s="70">
        <f t="shared" si="12"/>
        <v>179.3</v>
      </c>
      <c r="L218" s="71">
        <v>89.65</v>
      </c>
      <c r="M218" s="26" t="s">
        <v>112</v>
      </c>
      <c r="N218" s="26" t="s">
        <v>112</v>
      </c>
      <c r="O218" s="74" t="s">
        <v>470</v>
      </c>
      <c r="P218" s="43" t="s">
        <v>113</v>
      </c>
    </row>
    <row r="219" ht="22" customHeight="1" spans="1:16">
      <c r="A219" s="28">
        <v>43</v>
      </c>
      <c r="B219" s="21" t="s">
        <v>254</v>
      </c>
      <c r="C219" s="21" t="s">
        <v>588</v>
      </c>
      <c r="D219" s="21">
        <v>146</v>
      </c>
      <c r="E219" s="21">
        <v>41</v>
      </c>
      <c r="F219" s="21">
        <v>7</v>
      </c>
      <c r="G219" s="51" t="s">
        <v>589</v>
      </c>
      <c r="H219" s="51" t="s">
        <v>590</v>
      </c>
      <c r="I219" s="67">
        <v>82.5</v>
      </c>
      <c r="J219" s="67">
        <v>112.55</v>
      </c>
      <c r="K219" s="68">
        <f t="shared" si="12"/>
        <v>195.05</v>
      </c>
      <c r="L219" s="67">
        <v>97.53</v>
      </c>
      <c r="M219" s="23" t="s">
        <v>591</v>
      </c>
      <c r="N219" s="23" t="s">
        <v>591</v>
      </c>
      <c r="O219" s="69" t="s">
        <v>330</v>
      </c>
      <c r="P219" s="70" t="s">
        <v>331</v>
      </c>
    </row>
    <row r="220" ht="22" customHeight="1" spans="1:16">
      <c r="A220" s="28"/>
      <c r="B220" s="21"/>
      <c r="C220" s="21"/>
      <c r="D220" s="21"/>
      <c r="E220" s="21"/>
      <c r="F220" s="21"/>
      <c r="G220" s="51" t="s">
        <v>592</v>
      </c>
      <c r="H220" s="51" t="s">
        <v>593</v>
      </c>
      <c r="I220" s="67">
        <v>103</v>
      </c>
      <c r="J220" s="67">
        <v>90.8</v>
      </c>
      <c r="K220" s="68">
        <f t="shared" si="12"/>
        <v>193.8</v>
      </c>
      <c r="L220" s="67">
        <v>96.9</v>
      </c>
      <c r="M220" s="23" t="s">
        <v>594</v>
      </c>
      <c r="N220" s="23" t="s">
        <v>594</v>
      </c>
      <c r="O220" s="69" t="s">
        <v>335</v>
      </c>
      <c r="P220" s="70" t="s">
        <v>331</v>
      </c>
    </row>
    <row r="221" ht="22" customHeight="1" spans="1:16">
      <c r="A221" s="28"/>
      <c r="B221" s="21"/>
      <c r="C221" s="21"/>
      <c r="D221" s="21"/>
      <c r="E221" s="21"/>
      <c r="F221" s="21"/>
      <c r="G221" s="51" t="s">
        <v>595</v>
      </c>
      <c r="H221" s="51" t="s">
        <v>596</v>
      </c>
      <c r="I221" s="67">
        <v>92.5</v>
      </c>
      <c r="J221" s="67">
        <v>107.75</v>
      </c>
      <c r="K221" s="68">
        <f t="shared" si="12"/>
        <v>200.25</v>
      </c>
      <c r="L221" s="67">
        <v>100.13</v>
      </c>
      <c r="M221" s="23" t="s">
        <v>597</v>
      </c>
      <c r="N221" s="23" t="s">
        <v>597</v>
      </c>
      <c r="O221" s="69" t="s">
        <v>339</v>
      </c>
      <c r="P221" s="70" t="s">
        <v>331</v>
      </c>
    </row>
    <row r="222" ht="22" customHeight="1" spans="1:16">
      <c r="A222" s="28"/>
      <c r="B222" s="21"/>
      <c r="C222" s="21"/>
      <c r="D222" s="21"/>
      <c r="E222" s="21"/>
      <c r="F222" s="21"/>
      <c r="G222" s="51" t="s">
        <v>248</v>
      </c>
      <c r="H222" s="51" t="s">
        <v>598</v>
      </c>
      <c r="I222" s="67">
        <v>106.5</v>
      </c>
      <c r="J222" s="67">
        <v>113.45</v>
      </c>
      <c r="K222" s="68">
        <f t="shared" si="12"/>
        <v>219.95</v>
      </c>
      <c r="L222" s="67">
        <v>109.98</v>
      </c>
      <c r="M222" s="23" t="s">
        <v>424</v>
      </c>
      <c r="N222" s="23" t="s">
        <v>424</v>
      </c>
      <c r="O222" s="69" t="s">
        <v>343</v>
      </c>
      <c r="P222" s="70" t="s">
        <v>331</v>
      </c>
    </row>
    <row r="223" ht="22" customHeight="1" spans="1:16">
      <c r="A223" s="28"/>
      <c r="B223" s="21"/>
      <c r="C223" s="21"/>
      <c r="D223" s="21"/>
      <c r="E223" s="21"/>
      <c r="F223" s="21"/>
      <c r="G223" s="51" t="s">
        <v>599</v>
      </c>
      <c r="H223" s="51" t="s">
        <v>600</v>
      </c>
      <c r="I223" s="67">
        <v>96</v>
      </c>
      <c r="J223" s="67">
        <v>107.25</v>
      </c>
      <c r="K223" s="68">
        <f t="shared" si="12"/>
        <v>203.25</v>
      </c>
      <c r="L223" s="67">
        <v>101.63</v>
      </c>
      <c r="M223" s="23" t="s">
        <v>601</v>
      </c>
      <c r="N223" s="23" t="s">
        <v>601</v>
      </c>
      <c r="O223" s="69" t="s">
        <v>347</v>
      </c>
      <c r="P223" s="70" t="s">
        <v>331</v>
      </c>
    </row>
    <row r="224" ht="22" customHeight="1" spans="1:16">
      <c r="A224" s="28"/>
      <c r="B224" s="21"/>
      <c r="C224" s="21"/>
      <c r="D224" s="21"/>
      <c r="E224" s="21"/>
      <c r="F224" s="21"/>
      <c r="G224" s="51" t="s">
        <v>602</v>
      </c>
      <c r="H224" s="51" t="s">
        <v>603</v>
      </c>
      <c r="I224" s="67">
        <v>94</v>
      </c>
      <c r="J224" s="67">
        <v>109.65</v>
      </c>
      <c r="K224" s="68">
        <f t="shared" si="12"/>
        <v>203.65</v>
      </c>
      <c r="L224" s="67">
        <v>101.83</v>
      </c>
      <c r="M224" s="23" t="s">
        <v>604</v>
      </c>
      <c r="N224" s="23" t="s">
        <v>604</v>
      </c>
      <c r="O224" s="69" t="s">
        <v>351</v>
      </c>
      <c r="P224" s="70" t="s">
        <v>331</v>
      </c>
    </row>
    <row r="225" ht="22" customHeight="1" spans="1:16">
      <c r="A225" s="28"/>
      <c r="B225" s="21"/>
      <c r="C225" s="21"/>
      <c r="D225" s="21"/>
      <c r="E225" s="21"/>
      <c r="F225" s="21"/>
      <c r="G225" s="51" t="s">
        <v>605</v>
      </c>
      <c r="H225" s="51" t="s">
        <v>606</v>
      </c>
      <c r="I225" s="67">
        <v>99.5</v>
      </c>
      <c r="J225" s="67">
        <v>108.15</v>
      </c>
      <c r="K225" s="68">
        <f t="shared" si="12"/>
        <v>207.65</v>
      </c>
      <c r="L225" s="67">
        <v>103.83</v>
      </c>
      <c r="M225" s="23" t="s">
        <v>430</v>
      </c>
      <c r="N225" s="23" t="s">
        <v>430</v>
      </c>
      <c r="O225" s="69" t="s">
        <v>355</v>
      </c>
      <c r="P225" s="70" t="s">
        <v>331</v>
      </c>
    </row>
    <row r="226" ht="22" customHeight="1" spans="1:16">
      <c r="A226" s="28"/>
      <c r="B226" s="21"/>
      <c r="C226" s="21"/>
      <c r="D226" s="21"/>
      <c r="E226" s="21"/>
      <c r="F226" s="21"/>
      <c r="G226" s="55" t="s">
        <v>607</v>
      </c>
      <c r="H226" s="55" t="s">
        <v>608</v>
      </c>
      <c r="I226" s="71">
        <v>100.5</v>
      </c>
      <c r="J226" s="71">
        <v>104.95</v>
      </c>
      <c r="K226" s="70">
        <f t="shared" si="12"/>
        <v>205.45</v>
      </c>
      <c r="L226" s="71">
        <v>102.73</v>
      </c>
      <c r="M226" s="26" t="s">
        <v>609</v>
      </c>
      <c r="N226" s="26" t="s">
        <v>609</v>
      </c>
      <c r="O226" s="72" t="s">
        <v>359</v>
      </c>
      <c r="P226" s="70" t="s">
        <v>331</v>
      </c>
    </row>
    <row r="227" ht="22" customHeight="1" spans="1:16">
      <c r="A227" s="28"/>
      <c r="B227" s="21"/>
      <c r="C227" s="21"/>
      <c r="D227" s="21"/>
      <c r="E227" s="21"/>
      <c r="F227" s="21"/>
      <c r="G227" s="55" t="s">
        <v>610</v>
      </c>
      <c r="H227" s="55" t="s">
        <v>611</v>
      </c>
      <c r="I227" s="71">
        <v>108.5</v>
      </c>
      <c r="J227" s="71">
        <v>107.15</v>
      </c>
      <c r="K227" s="70">
        <f t="shared" si="12"/>
        <v>215.65</v>
      </c>
      <c r="L227" s="71">
        <v>107.83</v>
      </c>
      <c r="M227" s="26" t="s">
        <v>612</v>
      </c>
      <c r="N227" s="26" t="s">
        <v>612</v>
      </c>
      <c r="O227" s="72" t="s">
        <v>363</v>
      </c>
      <c r="P227" s="70" t="s">
        <v>331</v>
      </c>
    </row>
    <row r="228" ht="22" customHeight="1" spans="1:16">
      <c r="A228" s="28"/>
      <c r="B228" s="21"/>
      <c r="C228" s="21"/>
      <c r="D228" s="21"/>
      <c r="E228" s="21"/>
      <c r="F228" s="21"/>
      <c r="G228" s="55" t="s">
        <v>613</v>
      </c>
      <c r="H228" s="55" t="s">
        <v>614</v>
      </c>
      <c r="I228" s="71">
        <v>85.5</v>
      </c>
      <c r="J228" s="71">
        <v>112.25</v>
      </c>
      <c r="K228" s="70">
        <f t="shared" si="12"/>
        <v>197.75</v>
      </c>
      <c r="L228" s="71">
        <v>98.88</v>
      </c>
      <c r="M228" s="26" t="s">
        <v>615</v>
      </c>
      <c r="N228" s="26" t="s">
        <v>615</v>
      </c>
      <c r="O228" s="72" t="s">
        <v>367</v>
      </c>
      <c r="P228" s="70" t="s">
        <v>331</v>
      </c>
    </row>
    <row r="229" ht="22" customHeight="1" spans="1:16">
      <c r="A229" s="28"/>
      <c r="B229" s="21"/>
      <c r="C229" s="21"/>
      <c r="D229" s="21"/>
      <c r="E229" s="21"/>
      <c r="F229" s="21"/>
      <c r="G229" s="55" t="s">
        <v>616</v>
      </c>
      <c r="H229" s="55" t="s">
        <v>617</v>
      </c>
      <c r="I229" s="71">
        <v>98.5</v>
      </c>
      <c r="J229" s="71">
        <v>91.8</v>
      </c>
      <c r="K229" s="70">
        <f t="shared" si="12"/>
        <v>190.3</v>
      </c>
      <c r="L229" s="71">
        <v>95.15</v>
      </c>
      <c r="M229" s="55" t="s">
        <v>618</v>
      </c>
      <c r="N229" s="55" t="s">
        <v>618</v>
      </c>
      <c r="O229" s="74" t="s">
        <v>371</v>
      </c>
      <c r="P229" s="70" t="s">
        <v>331</v>
      </c>
    </row>
    <row r="230" ht="22" customHeight="1" spans="1:16">
      <c r="A230" s="28"/>
      <c r="B230" s="21"/>
      <c r="C230" s="21"/>
      <c r="D230" s="21"/>
      <c r="E230" s="21"/>
      <c r="F230" s="21"/>
      <c r="G230" s="55" t="s">
        <v>619</v>
      </c>
      <c r="H230" s="55" t="s">
        <v>620</v>
      </c>
      <c r="I230" s="71">
        <v>118.5</v>
      </c>
      <c r="J230" s="71">
        <v>109.6</v>
      </c>
      <c r="K230" s="70">
        <f t="shared" si="12"/>
        <v>228.1</v>
      </c>
      <c r="L230" s="71">
        <v>114.05</v>
      </c>
      <c r="M230" s="26" t="s">
        <v>440</v>
      </c>
      <c r="N230" s="26" t="s">
        <v>440</v>
      </c>
      <c r="O230" s="72" t="s">
        <v>375</v>
      </c>
      <c r="P230" s="70" t="s">
        <v>331</v>
      </c>
    </row>
    <row r="231" ht="22" customHeight="1" spans="1:16">
      <c r="A231" s="28"/>
      <c r="B231" s="21"/>
      <c r="C231" s="21"/>
      <c r="D231" s="21"/>
      <c r="E231" s="21"/>
      <c r="F231" s="21"/>
      <c r="G231" s="55" t="s">
        <v>621</v>
      </c>
      <c r="H231" s="55" t="s">
        <v>622</v>
      </c>
      <c r="I231" s="71">
        <v>97.5</v>
      </c>
      <c r="J231" s="71">
        <v>110.55</v>
      </c>
      <c r="K231" s="70">
        <f t="shared" si="12"/>
        <v>208.05</v>
      </c>
      <c r="L231" s="71">
        <v>104.03</v>
      </c>
      <c r="M231" s="26" t="s">
        <v>440</v>
      </c>
      <c r="N231" s="26" t="s">
        <v>440</v>
      </c>
      <c r="O231" s="72" t="s">
        <v>375</v>
      </c>
      <c r="P231" s="70" t="s">
        <v>331</v>
      </c>
    </row>
    <row r="232" ht="22" customHeight="1" spans="1:16">
      <c r="A232" s="28"/>
      <c r="B232" s="21"/>
      <c r="C232" s="21"/>
      <c r="D232" s="21"/>
      <c r="E232" s="21"/>
      <c r="F232" s="21"/>
      <c r="G232" s="55" t="s">
        <v>368</v>
      </c>
      <c r="H232" s="55" t="s">
        <v>623</v>
      </c>
      <c r="I232" s="71">
        <v>98</v>
      </c>
      <c r="J232" s="71">
        <v>92.5</v>
      </c>
      <c r="K232" s="70">
        <f t="shared" si="12"/>
        <v>190.5</v>
      </c>
      <c r="L232" s="71">
        <v>95.25</v>
      </c>
      <c r="M232" s="26" t="s">
        <v>444</v>
      </c>
      <c r="N232" s="26" t="s">
        <v>444</v>
      </c>
      <c r="O232" s="72" t="s">
        <v>441</v>
      </c>
      <c r="P232" s="70" t="s">
        <v>331</v>
      </c>
    </row>
    <row r="233" ht="22" customHeight="1" spans="1:16">
      <c r="A233" s="28"/>
      <c r="B233" s="21"/>
      <c r="C233" s="21"/>
      <c r="D233" s="21"/>
      <c r="E233" s="21"/>
      <c r="F233" s="21"/>
      <c r="G233" s="55" t="s">
        <v>624</v>
      </c>
      <c r="H233" s="55" t="s">
        <v>625</v>
      </c>
      <c r="I233" s="71">
        <v>81</v>
      </c>
      <c r="J233" s="71">
        <v>109.4</v>
      </c>
      <c r="K233" s="70">
        <f t="shared" si="12"/>
        <v>190.4</v>
      </c>
      <c r="L233" s="71">
        <v>95.2</v>
      </c>
      <c r="M233" s="26" t="s">
        <v>626</v>
      </c>
      <c r="N233" s="26" t="s">
        <v>626</v>
      </c>
      <c r="O233" s="72" t="s">
        <v>445</v>
      </c>
      <c r="P233" s="70" t="s">
        <v>331</v>
      </c>
    </row>
    <row r="234" ht="22" customHeight="1" spans="1:16">
      <c r="A234" s="28"/>
      <c r="B234" s="21"/>
      <c r="C234" s="21"/>
      <c r="D234" s="21"/>
      <c r="E234" s="21"/>
      <c r="F234" s="21"/>
      <c r="G234" s="55" t="s">
        <v>627</v>
      </c>
      <c r="H234" s="55" t="s">
        <v>628</v>
      </c>
      <c r="I234" s="71">
        <v>100</v>
      </c>
      <c r="J234" s="71">
        <v>93.35</v>
      </c>
      <c r="K234" s="70">
        <f t="shared" si="12"/>
        <v>193.35</v>
      </c>
      <c r="L234" s="71">
        <v>96.68</v>
      </c>
      <c r="M234" s="26" t="s">
        <v>629</v>
      </c>
      <c r="N234" s="26" t="s">
        <v>629</v>
      </c>
      <c r="O234" s="72" t="s">
        <v>449</v>
      </c>
      <c r="P234" s="70" t="s">
        <v>331</v>
      </c>
    </row>
    <row r="235" ht="22" customHeight="1" spans="1:16">
      <c r="A235" s="28"/>
      <c r="B235" s="21"/>
      <c r="C235" s="21"/>
      <c r="D235" s="21"/>
      <c r="E235" s="21"/>
      <c r="F235" s="21"/>
      <c r="G235" s="55" t="s">
        <v>630</v>
      </c>
      <c r="H235" s="55" t="s">
        <v>631</v>
      </c>
      <c r="I235" s="71">
        <v>94.5</v>
      </c>
      <c r="J235" s="71">
        <v>111.9</v>
      </c>
      <c r="K235" s="70">
        <f t="shared" si="12"/>
        <v>206.4</v>
      </c>
      <c r="L235" s="71">
        <v>103.2</v>
      </c>
      <c r="M235" s="26" t="s">
        <v>632</v>
      </c>
      <c r="N235" s="26" t="s">
        <v>632</v>
      </c>
      <c r="O235" s="72" t="s">
        <v>453</v>
      </c>
      <c r="P235" s="70" t="s">
        <v>331</v>
      </c>
    </row>
    <row r="236" ht="22" customHeight="1" spans="1:16">
      <c r="A236" s="28"/>
      <c r="B236" s="21"/>
      <c r="C236" s="21"/>
      <c r="D236" s="21"/>
      <c r="E236" s="21"/>
      <c r="F236" s="21"/>
      <c r="G236" s="55" t="s">
        <v>633</v>
      </c>
      <c r="H236" s="55" t="s">
        <v>634</v>
      </c>
      <c r="I236" s="71">
        <v>85.5</v>
      </c>
      <c r="J236" s="71">
        <v>108.5</v>
      </c>
      <c r="K236" s="70">
        <f t="shared" si="12"/>
        <v>194</v>
      </c>
      <c r="L236" s="71">
        <v>97</v>
      </c>
      <c r="M236" s="26" t="s">
        <v>635</v>
      </c>
      <c r="N236" s="26" t="s">
        <v>635</v>
      </c>
      <c r="O236" s="72" t="s">
        <v>457</v>
      </c>
      <c r="P236" s="70" t="s">
        <v>331</v>
      </c>
    </row>
    <row r="237" ht="22" customHeight="1" spans="1:16">
      <c r="A237" s="28"/>
      <c r="B237" s="21"/>
      <c r="C237" s="21"/>
      <c r="D237" s="21"/>
      <c r="E237" s="21"/>
      <c r="F237" s="21"/>
      <c r="G237" s="55" t="s">
        <v>636</v>
      </c>
      <c r="H237" s="55" t="s">
        <v>637</v>
      </c>
      <c r="I237" s="71">
        <v>103</v>
      </c>
      <c r="J237" s="71">
        <v>115.5</v>
      </c>
      <c r="K237" s="70">
        <f t="shared" si="12"/>
        <v>218.5</v>
      </c>
      <c r="L237" s="71">
        <v>109.25</v>
      </c>
      <c r="M237" s="26" t="s">
        <v>460</v>
      </c>
      <c r="N237" s="26" t="s">
        <v>460</v>
      </c>
      <c r="O237" s="72" t="s">
        <v>461</v>
      </c>
      <c r="P237" s="70" t="s">
        <v>331</v>
      </c>
    </row>
    <row r="238" ht="22" customHeight="1" spans="1:16">
      <c r="A238" s="28"/>
      <c r="B238" s="21"/>
      <c r="C238" s="21"/>
      <c r="D238" s="21"/>
      <c r="E238" s="21"/>
      <c r="F238" s="21"/>
      <c r="G238" s="55" t="s">
        <v>638</v>
      </c>
      <c r="H238" s="55" t="s">
        <v>639</v>
      </c>
      <c r="I238" s="71">
        <v>111.5</v>
      </c>
      <c r="J238" s="71">
        <v>112.35</v>
      </c>
      <c r="K238" s="70">
        <f t="shared" si="12"/>
        <v>223.85</v>
      </c>
      <c r="L238" s="71">
        <v>111.93</v>
      </c>
      <c r="M238" s="26" t="s">
        <v>640</v>
      </c>
      <c r="N238" s="26" t="s">
        <v>640</v>
      </c>
      <c r="O238" s="72" t="s">
        <v>465</v>
      </c>
      <c r="P238" s="70" t="s">
        <v>331</v>
      </c>
    </row>
    <row r="239" ht="42" customHeight="1" spans="1:16">
      <c r="A239" s="28"/>
      <c r="B239" s="21"/>
      <c r="C239" s="21"/>
      <c r="D239" s="21"/>
      <c r="E239" s="21"/>
      <c r="F239" s="21"/>
      <c r="G239" s="55" t="s">
        <v>641</v>
      </c>
      <c r="H239" s="55" t="s">
        <v>642</v>
      </c>
      <c r="I239" s="71">
        <v>91.5</v>
      </c>
      <c r="J239" s="71">
        <v>97.8</v>
      </c>
      <c r="K239" s="70">
        <f t="shared" ref="K235:K302" si="13">SUM(I239:J239)</f>
        <v>189.3</v>
      </c>
      <c r="L239" s="71">
        <v>94.65</v>
      </c>
      <c r="M239" s="26" t="s">
        <v>112</v>
      </c>
      <c r="N239" s="26" t="s">
        <v>112</v>
      </c>
      <c r="O239" s="72" t="s">
        <v>470</v>
      </c>
      <c r="P239" s="43" t="s">
        <v>113</v>
      </c>
    </row>
    <row r="240" ht="22" customHeight="1" spans="1:16">
      <c r="A240" s="28">
        <v>44</v>
      </c>
      <c r="B240" s="21" t="s">
        <v>254</v>
      </c>
      <c r="C240" s="21" t="s">
        <v>643</v>
      </c>
      <c r="D240" s="21">
        <v>147</v>
      </c>
      <c r="E240" s="21">
        <v>41</v>
      </c>
      <c r="F240" s="21">
        <v>3</v>
      </c>
      <c r="G240" s="51" t="s">
        <v>644</v>
      </c>
      <c r="H240" s="51" t="s">
        <v>645</v>
      </c>
      <c r="I240" s="67">
        <v>91</v>
      </c>
      <c r="J240" s="67">
        <v>113.3</v>
      </c>
      <c r="K240" s="68">
        <f t="shared" si="13"/>
        <v>204.3</v>
      </c>
      <c r="L240" s="67">
        <v>102.15</v>
      </c>
      <c r="M240" s="23" t="s">
        <v>646</v>
      </c>
      <c r="N240" s="23" t="s">
        <v>646</v>
      </c>
      <c r="O240" s="69" t="s">
        <v>330</v>
      </c>
      <c r="P240" s="70" t="s">
        <v>331</v>
      </c>
    </row>
    <row r="241" ht="22" customHeight="1" spans="1:16">
      <c r="A241" s="28"/>
      <c r="B241" s="21"/>
      <c r="C241" s="21"/>
      <c r="D241" s="21"/>
      <c r="E241" s="21"/>
      <c r="F241" s="21"/>
      <c r="G241" s="51" t="s">
        <v>647</v>
      </c>
      <c r="H241" s="51" t="s">
        <v>648</v>
      </c>
      <c r="I241" s="67">
        <v>115</v>
      </c>
      <c r="J241" s="67">
        <v>91.6</v>
      </c>
      <c r="K241" s="68">
        <f t="shared" si="13"/>
        <v>206.6</v>
      </c>
      <c r="L241" s="67">
        <v>103.3</v>
      </c>
      <c r="M241" s="23" t="s">
        <v>649</v>
      </c>
      <c r="N241" s="23" t="s">
        <v>649</v>
      </c>
      <c r="O241" s="69" t="s">
        <v>335</v>
      </c>
      <c r="P241" s="70" t="s">
        <v>331</v>
      </c>
    </row>
    <row r="242" ht="22" customHeight="1" spans="1:16">
      <c r="A242" s="28"/>
      <c r="B242" s="21"/>
      <c r="C242" s="21"/>
      <c r="D242" s="21"/>
      <c r="E242" s="21"/>
      <c r="F242" s="21"/>
      <c r="G242" s="51" t="s">
        <v>650</v>
      </c>
      <c r="H242" s="51" t="s">
        <v>651</v>
      </c>
      <c r="I242" s="67">
        <v>102</v>
      </c>
      <c r="J242" s="67">
        <v>110.3</v>
      </c>
      <c r="K242" s="68">
        <f t="shared" si="13"/>
        <v>212.3</v>
      </c>
      <c r="L242" s="67">
        <v>106.15</v>
      </c>
      <c r="M242" s="23" t="s">
        <v>652</v>
      </c>
      <c r="N242" s="23" t="s">
        <v>652</v>
      </c>
      <c r="O242" s="69" t="s">
        <v>339</v>
      </c>
      <c r="P242" s="70" t="s">
        <v>331</v>
      </c>
    </row>
    <row r="243" ht="22" customHeight="1" spans="1:16">
      <c r="A243" s="28"/>
      <c r="B243" s="21"/>
      <c r="C243" s="21"/>
      <c r="D243" s="21"/>
      <c r="E243" s="21"/>
      <c r="F243" s="21"/>
      <c r="G243" s="55" t="s">
        <v>653</v>
      </c>
      <c r="H243" s="55" t="s">
        <v>654</v>
      </c>
      <c r="I243" s="71">
        <v>103</v>
      </c>
      <c r="J243" s="71">
        <v>112.4</v>
      </c>
      <c r="K243" s="70">
        <f t="shared" si="13"/>
        <v>215.4</v>
      </c>
      <c r="L243" s="71">
        <v>107.7</v>
      </c>
      <c r="M243" s="26" t="s">
        <v>655</v>
      </c>
      <c r="N243" s="26" t="s">
        <v>655</v>
      </c>
      <c r="O243" s="72" t="s">
        <v>343</v>
      </c>
      <c r="P243" s="70" t="s">
        <v>331</v>
      </c>
    </row>
    <row r="244" ht="22" customHeight="1" spans="1:16">
      <c r="A244" s="28"/>
      <c r="B244" s="21"/>
      <c r="C244" s="21"/>
      <c r="D244" s="21"/>
      <c r="E244" s="21"/>
      <c r="F244" s="21"/>
      <c r="G244" s="55" t="s">
        <v>656</v>
      </c>
      <c r="H244" s="55" t="s">
        <v>657</v>
      </c>
      <c r="I244" s="71">
        <v>126</v>
      </c>
      <c r="J244" s="71">
        <v>99.75</v>
      </c>
      <c r="K244" s="70">
        <f t="shared" si="13"/>
        <v>225.75</v>
      </c>
      <c r="L244" s="71">
        <v>112.88</v>
      </c>
      <c r="M244" s="26" t="s">
        <v>448</v>
      </c>
      <c r="N244" s="26" t="s">
        <v>448</v>
      </c>
      <c r="O244" s="72" t="s">
        <v>347</v>
      </c>
      <c r="P244" s="70" t="s">
        <v>331</v>
      </c>
    </row>
    <row r="245" ht="22" customHeight="1" spans="1:16">
      <c r="A245" s="28"/>
      <c r="B245" s="21"/>
      <c r="C245" s="21"/>
      <c r="D245" s="21"/>
      <c r="E245" s="21"/>
      <c r="F245" s="21"/>
      <c r="G245" s="55" t="s">
        <v>658</v>
      </c>
      <c r="H245" s="55" t="s">
        <v>659</v>
      </c>
      <c r="I245" s="71">
        <v>103.5</v>
      </c>
      <c r="J245" s="71">
        <v>115.85</v>
      </c>
      <c r="K245" s="70">
        <f t="shared" si="13"/>
        <v>219.35</v>
      </c>
      <c r="L245" s="71">
        <v>109.68</v>
      </c>
      <c r="M245" s="26" t="s">
        <v>660</v>
      </c>
      <c r="N245" s="26" t="s">
        <v>660</v>
      </c>
      <c r="O245" s="72" t="s">
        <v>351</v>
      </c>
      <c r="P245" s="70" t="s">
        <v>331</v>
      </c>
    </row>
    <row r="246" ht="22" customHeight="1" spans="1:16">
      <c r="A246" s="28"/>
      <c r="B246" s="21"/>
      <c r="C246" s="21"/>
      <c r="D246" s="21"/>
      <c r="E246" s="21"/>
      <c r="F246" s="21"/>
      <c r="G246" s="55" t="s">
        <v>661</v>
      </c>
      <c r="H246" s="55" t="s">
        <v>662</v>
      </c>
      <c r="I246" s="71">
        <v>109</v>
      </c>
      <c r="J246" s="71">
        <v>109.75</v>
      </c>
      <c r="K246" s="70">
        <f t="shared" si="13"/>
        <v>218.75</v>
      </c>
      <c r="L246" s="71">
        <v>109.38</v>
      </c>
      <c r="M246" s="26" t="s">
        <v>663</v>
      </c>
      <c r="N246" s="26" t="s">
        <v>663</v>
      </c>
      <c r="O246" s="72" t="s">
        <v>355</v>
      </c>
      <c r="P246" s="70" t="s">
        <v>331</v>
      </c>
    </row>
    <row r="247" ht="22" customHeight="1" spans="1:16">
      <c r="A247" s="28"/>
      <c r="B247" s="21"/>
      <c r="C247" s="21"/>
      <c r="D247" s="21"/>
      <c r="E247" s="21"/>
      <c r="F247" s="21"/>
      <c r="G247" s="55" t="s">
        <v>664</v>
      </c>
      <c r="H247" s="55" t="s">
        <v>665</v>
      </c>
      <c r="I247" s="71">
        <v>120.5</v>
      </c>
      <c r="J247" s="71">
        <v>105.2</v>
      </c>
      <c r="K247" s="70">
        <f t="shared" si="13"/>
        <v>225.7</v>
      </c>
      <c r="L247" s="71">
        <v>112.85</v>
      </c>
      <c r="M247" s="26" t="s">
        <v>666</v>
      </c>
      <c r="N247" s="26" t="s">
        <v>666</v>
      </c>
      <c r="O247" s="72" t="s">
        <v>359</v>
      </c>
      <c r="P247" s="70" t="s">
        <v>331</v>
      </c>
    </row>
    <row r="248" ht="43" customHeight="1" spans="1:16">
      <c r="A248" s="28"/>
      <c r="B248" s="21"/>
      <c r="C248" s="21"/>
      <c r="D248" s="21"/>
      <c r="E248" s="21"/>
      <c r="F248" s="21"/>
      <c r="G248" s="55" t="s">
        <v>667</v>
      </c>
      <c r="H248" s="55" t="s">
        <v>668</v>
      </c>
      <c r="I248" s="71">
        <v>112</v>
      </c>
      <c r="J248" s="71">
        <v>104.15</v>
      </c>
      <c r="K248" s="70">
        <f t="shared" si="13"/>
        <v>216.15</v>
      </c>
      <c r="L248" s="71">
        <v>108.08</v>
      </c>
      <c r="M248" s="26" t="s">
        <v>112</v>
      </c>
      <c r="N248" s="26" t="s">
        <v>112</v>
      </c>
      <c r="O248" s="72" t="s">
        <v>363</v>
      </c>
      <c r="P248" s="43" t="s">
        <v>113</v>
      </c>
    </row>
    <row r="249" ht="22" customHeight="1" spans="1:16">
      <c r="A249" s="28">
        <v>45</v>
      </c>
      <c r="B249" s="21" t="s">
        <v>254</v>
      </c>
      <c r="C249" s="21" t="s">
        <v>669</v>
      </c>
      <c r="D249" s="21">
        <v>148</v>
      </c>
      <c r="E249" s="21">
        <v>41</v>
      </c>
      <c r="F249" s="21">
        <v>5</v>
      </c>
      <c r="G249" s="51" t="s">
        <v>670</v>
      </c>
      <c r="H249" s="51" t="s">
        <v>671</v>
      </c>
      <c r="I249" s="67">
        <v>93.5</v>
      </c>
      <c r="J249" s="67">
        <v>101.65</v>
      </c>
      <c r="K249" s="68">
        <f t="shared" si="13"/>
        <v>195.15</v>
      </c>
      <c r="L249" s="67">
        <v>97.58</v>
      </c>
      <c r="M249" s="23" t="s">
        <v>672</v>
      </c>
      <c r="N249" s="23" t="s">
        <v>672</v>
      </c>
      <c r="O249" s="69" t="s">
        <v>330</v>
      </c>
      <c r="P249" s="70" t="s">
        <v>331</v>
      </c>
    </row>
    <row r="250" ht="22" customHeight="1" spans="1:16">
      <c r="A250" s="28"/>
      <c r="B250" s="21"/>
      <c r="C250" s="21"/>
      <c r="D250" s="21"/>
      <c r="E250" s="21"/>
      <c r="F250" s="21"/>
      <c r="G250" s="51" t="s">
        <v>673</v>
      </c>
      <c r="H250" s="51" t="s">
        <v>674</v>
      </c>
      <c r="I250" s="67">
        <v>87</v>
      </c>
      <c r="J250" s="67">
        <v>109.7</v>
      </c>
      <c r="K250" s="68">
        <f t="shared" si="13"/>
        <v>196.7</v>
      </c>
      <c r="L250" s="67">
        <v>98.35</v>
      </c>
      <c r="M250" s="23" t="s">
        <v>675</v>
      </c>
      <c r="N250" s="23" t="s">
        <v>675</v>
      </c>
      <c r="O250" s="69" t="s">
        <v>335</v>
      </c>
      <c r="P250" s="70" t="s">
        <v>331</v>
      </c>
    </row>
    <row r="251" ht="22" customHeight="1" spans="1:16">
      <c r="A251" s="28"/>
      <c r="B251" s="21"/>
      <c r="C251" s="21"/>
      <c r="D251" s="21"/>
      <c r="E251" s="21"/>
      <c r="F251" s="21"/>
      <c r="G251" s="51" t="s">
        <v>676</v>
      </c>
      <c r="H251" s="51" t="s">
        <v>677</v>
      </c>
      <c r="I251" s="67">
        <v>100.5</v>
      </c>
      <c r="J251" s="67">
        <v>94.95</v>
      </c>
      <c r="K251" s="68">
        <f t="shared" si="13"/>
        <v>195.45</v>
      </c>
      <c r="L251" s="67">
        <v>97.73</v>
      </c>
      <c r="M251" s="23" t="s">
        <v>678</v>
      </c>
      <c r="N251" s="23" t="s">
        <v>678</v>
      </c>
      <c r="O251" s="69" t="s">
        <v>339</v>
      </c>
      <c r="P251" s="70" t="s">
        <v>331</v>
      </c>
    </row>
    <row r="252" ht="22" customHeight="1" spans="1:16">
      <c r="A252" s="28"/>
      <c r="B252" s="21"/>
      <c r="C252" s="21"/>
      <c r="D252" s="21"/>
      <c r="E252" s="21"/>
      <c r="F252" s="21"/>
      <c r="G252" s="51" t="s">
        <v>679</v>
      </c>
      <c r="H252" s="51" t="s">
        <v>680</v>
      </c>
      <c r="I252" s="67">
        <v>91.5</v>
      </c>
      <c r="J252" s="67">
        <v>112.9</v>
      </c>
      <c r="K252" s="68">
        <f t="shared" si="13"/>
        <v>204.4</v>
      </c>
      <c r="L252" s="67">
        <v>102.2</v>
      </c>
      <c r="M252" s="23" t="s">
        <v>681</v>
      </c>
      <c r="N252" s="23" t="s">
        <v>681</v>
      </c>
      <c r="O252" s="69" t="s">
        <v>343</v>
      </c>
      <c r="P252" s="70" t="s">
        <v>331</v>
      </c>
    </row>
    <row r="253" ht="22" customHeight="1" spans="1:16">
      <c r="A253" s="28"/>
      <c r="B253" s="21"/>
      <c r="C253" s="21"/>
      <c r="D253" s="21"/>
      <c r="E253" s="21"/>
      <c r="F253" s="21"/>
      <c r="G253" s="51" t="s">
        <v>682</v>
      </c>
      <c r="H253" s="51" t="s">
        <v>683</v>
      </c>
      <c r="I253" s="67">
        <v>107.5</v>
      </c>
      <c r="J253" s="67">
        <v>89.7</v>
      </c>
      <c r="K253" s="68">
        <f t="shared" si="13"/>
        <v>197.2</v>
      </c>
      <c r="L253" s="67">
        <v>98.6</v>
      </c>
      <c r="M253" s="23" t="s">
        <v>684</v>
      </c>
      <c r="N253" s="23" t="s">
        <v>684</v>
      </c>
      <c r="O253" s="69" t="s">
        <v>347</v>
      </c>
      <c r="P253" s="70" t="s">
        <v>331</v>
      </c>
    </row>
    <row r="254" ht="22" customHeight="1" spans="1:16">
      <c r="A254" s="28"/>
      <c r="B254" s="21"/>
      <c r="C254" s="21"/>
      <c r="D254" s="21"/>
      <c r="E254" s="21"/>
      <c r="F254" s="21"/>
      <c r="G254" s="55" t="s">
        <v>685</v>
      </c>
      <c r="H254" s="55" t="s">
        <v>686</v>
      </c>
      <c r="I254" s="71">
        <v>112</v>
      </c>
      <c r="J254" s="71">
        <v>106.9</v>
      </c>
      <c r="K254" s="70">
        <f t="shared" si="13"/>
        <v>218.9</v>
      </c>
      <c r="L254" s="71">
        <v>109.45</v>
      </c>
      <c r="M254" s="26" t="s">
        <v>687</v>
      </c>
      <c r="N254" s="26" t="s">
        <v>687</v>
      </c>
      <c r="O254" s="72" t="s">
        <v>351</v>
      </c>
      <c r="P254" s="70" t="s">
        <v>331</v>
      </c>
    </row>
    <row r="255" ht="22" customHeight="1" spans="1:16">
      <c r="A255" s="28"/>
      <c r="B255" s="21"/>
      <c r="C255" s="21"/>
      <c r="D255" s="21"/>
      <c r="E255" s="21"/>
      <c r="F255" s="21"/>
      <c r="G255" s="55" t="s">
        <v>688</v>
      </c>
      <c r="H255" s="55" t="s">
        <v>689</v>
      </c>
      <c r="I255" s="71">
        <v>89</v>
      </c>
      <c r="J255" s="71">
        <v>94.15</v>
      </c>
      <c r="K255" s="70">
        <f t="shared" si="13"/>
        <v>183.15</v>
      </c>
      <c r="L255" s="71">
        <v>91.58</v>
      </c>
      <c r="M255" s="26" t="s">
        <v>690</v>
      </c>
      <c r="N255" s="26" t="s">
        <v>690</v>
      </c>
      <c r="O255" s="72" t="s">
        <v>355</v>
      </c>
      <c r="P255" s="70" t="s">
        <v>331</v>
      </c>
    </row>
    <row r="256" ht="22" customHeight="1" spans="1:16">
      <c r="A256" s="28"/>
      <c r="B256" s="21"/>
      <c r="C256" s="21"/>
      <c r="D256" s="21"/>
      <c r="E256" s="21"/>
      <c r="F256" s="21"/>
      <c r="G256" s="55" t="s">
        <v>691</v>
      </c>
      <c r="H256" s="55" t="s">
        <v>692</v>
      </c>
      <c r="I256" s="71">
        <v>99</v>
      </c>
      <c r="J256" s="71">
        <v>103.45</v>
      </c>
      <c r="K256" s="70">
        <f t="shared" si="13"/>
        <v>202.45</v>
      </c>
      <c r="L256" s="71">
        <v>101.23</v>
      </c>
      <c r="M256" s="26" t="s">
        <v>693</v>
      </c>
      <c r="N256" s="26" t="s">
        <v>693</v>
      </c>
      <c r="O256" s="72" t="s">
        <v>359</v>
      </c>
      <c r="P256" s="70" t="s">
        <v>331</v>
      </c>
    </row>
    <row r="257" ht="22" customHeight="1" spans="1:16">
      <c r="A257" s="28"/>
      <c r="B257" s="21"/>
      <c r="C257" s="21"/>
      <c r="D257" s="21"/>
      <c r="E257" s="21"/>
      <c r="F257" s="21"/>
      <c r="G257" s="55" t="s">
        <v>694</v>
      </c>
      <c r="H257" s="55" t="s">
        <v>695</v>
      </c>
      <c r="I257" s="71">
        <v>91.5</v>
      </c>
      <c r="J257" s="71">
        <v>109.9</v>
      </c>
      <c r="K257" s="70">
        <f t="shared" si="13"/>
        <v>201.4</v>
      </c>
      <c r="L257" s="71">
        <v>100.7</v>
      </c>
      <c r="M257" s="26" t="s">
        <v>696</v>
      </c>
      <c r="N257" s="26" t="s">
        <v>696</v>
      </c>
      <c r="O257" s="72" t="s">
        <v>363</v>
      </c>
      <c r="P257" s="70" t="s">
        <v>331</v>
      </c>
    </row>
    <row r="258" ht="22" customHeight="1" spans="1:16">
      <c r="A258" s="28"/>
      <c r="B258" s="21"/>
      <c r="C258" s="21"/>
      <c r="D258" s="21"/>
      <c r="E258" s="21"/>
      <c r="F258" s="21"/>
      <c r="G258" s="55" t="s">
        <v>697</v>
      </c>
      <c r="H258" s="55" t="s">
        <v>698</v>
      </c>
      <c r="I258" s="71">
        <v>91</v>
      </c>
      <c r="J258" s="71">
        <v>113.15</v>
      </c>
      <c r="K258" s="70">
        <f t="shared" si="13"/>
        <v>204.15</v>
      </c>
      <c r="L258" s="71">
        <v>102.08</v>
      </c>
      <c r="M258" s="26" t="s">
        <v>699</v>
      </c>
      <c r="N258" s="26" t="s">
        <v>699</v>
      </c>
      <c r="O258" s="72" t="s">
        <v>367</v>
      </c>
      <c r="P258" s="70" t="s">
        <v>331</v>
      </c>
    </row>
    <row r="259" ht="22" customHeight="1" spans="1:16">
      <c r="A259" s="28"/>
      <c r="B259" s="21"/>
      <c r="C259" s="21"/>
      <c r="D259" s="21"/>
      <c r="E259" s="21"/>
      <c r="F259" s="21"/>
      <c r="G259" s="55" t="s">
        <v>700</v>
      </c>
      <c r="H259" s="55" t="s">
        <v>701</v>
      </c>
      <c r="I259" s="71">
        <v>99</v>
      </c>
      <c r="J259" s="71">
        <v>93</v>
      </c>
      <c r="K259" s="70">
        <f t="shared" si="13"/>
        <v>192</v>
      </c>
      <c r="L259" s="71">
        <v>96</v>
      </c>
      <c r="M259" s="26" t="s">
        <v>366</v>
      </c>
      <c r="N259" s="26" t="s">
        <v>366</v>
      </c>
      <c r="O259" s="72" t="s">
        <v>371</v>
      </c>
      <c r="P259" s="70" t="s">
        <v>331</v>
      </c>
    </row>
    <row r="260" ht="22" customHeight="1" spans="1:16">
      <c r="A260" s="28"/>
      <c r="B260" s="21"/>
      <c r="C260" s="21"/>
      <c r="D260" s="21"/>
      <c r="E260" s="21"/>
      <c r="F260" s="21"/>
      <c r="G260" s="55" t="s">
        <v>702</v>
      </c>
      <c r="H260" s="55" t="s">
        <v>703</v>
      </c>
      <c r="I260" s="71">
        <v>94</v>
      </c>
      <c r="J260" s="71">
        <v>87.55</v>
      </c>
      <c r="K260" s="70">
        <f t="shared" si="13"/>
        <v>181.55</v>
      </c>
      <c r="L260" s="71">
        <v>90.78</v>
      </c>
      <c r="M260" s="26" t="s">
        <v>704</v>
      </c>
      <c r="N260" s="26" t="s">
        <v>704</v>
      </c>
      <c r="O260" s="72" t="s">
        <v>375</v>
      </c>
      <c r="P260" s="70" t="s">
        <v>331</v>
      </c>
    </row>
    <row r="261" ht="22" customHeight="1" spans="1:16">
      <c r="A261" s="28"/>
      <c r="B261" s="21"/>
      <c r="C261" s="21"/>
      <c r="D261" s="21"/>
      <c r="E261" s="21"/>
      <c r="F261" s="21"/>
      <c r="G261" s="55" t="s">
        <v>705</v>
      </c>
      <c r="H261" s="55" t="s">
        <v>706</v>
      </c>
      <c r="I261" s="71">
        <v>107.5</v>
      </c>
      <c r="J261" s="71">
        <v>96.15</v>
      </c>
      <c r="K261" s="70">
        <f t="shared" si="13"/>
        <v>203.65</v>
      </c>
      <c r="L261" s="71">
        <v>101.83</v>
      </c>
      <c r="M261" s="26" t="s">
        <v>707</v>
      </c>
      <c r="N261" s="26" t="s">
        <v>707</v>
      </c>
      <c r="O261" s="72" t="s">
        <v>441</v>
      </c>
      <c r="P261" s="70" t="s">
        <v>331</v>
      </c>
    </row>
    <row r="262" ht="22" customHeight="1" spans="1:16">
      <c r="A262" s="28"/>
      <c r="B262" s="21"/>
      <c r="C262" s="21"/>
      <c r="D262" s="21"/>
      <c r="E262" s="21"/>
      <c r="F262" s="21"/>
      <c r="G262" s="55" t="s">
        <v>708</v>
      </c>
      <c r="H262" s="55" t="s">
        <v>709</v>
      </c>
      <c r="I262" s="71">
        <v>85</v>
      </c>
      <c r="J262" s="71">
        <v>104.25</v>
      </c>
      <c r="K262" s="70">
        <f t="shared" si="13"/>
        <v>189.25</v>
      </c>
      <c r="L262" s="71">
        <v>94.63</v>
      </c>
      <c r="M262" s="26" t="s">
        <v>710</v>
      </c>
      <c r="N262" s="26" t="s">
        <v>710</v>
      </c>
      <c r="O262" s="72" t="s">
        <v>445</v>
      </c>
      <c r="P262" s="70" t="s">
        <v>331</v>
      </c>
    </row>
    <row r="263" ht="22" customHeight="1" spans="1:16">
      <c r="A263" s="28"/>
      <c r="B263" s="21"/>
      <c r="C263" s="21"/>
      <c r="D263" s="21"/>
      <c r="E263" s="21"/>
      <c r="F263" s="21"/>
      <c r="G263" s="55" t="s">
        <v>711</v>
      </c>
      <c r="H263" s="55" t="s">
        <v>712</v>
      </c>
      <c r="I263" s="71">
        <v>103.5</v>
      </c>
      <c r="J263" s="71">
        <v>88.65</v>
      </c>
      <c r="K263" s="70">
        <f t="shared" si="13"/>
        <v>192.15</v>
      </c>
      <c r="L263" s="71">
        <v>96.08</v>
      </c>
      <c r="M263" s="26" t="s">
        <v>713</v>
      </c>
      <c r="N263" s="26" t="s">
        <v>713</v>
      </c>
      <c r="O263" s="72" t="s">
        <v>449</v>
      </c>
      <c r="P263" s="70" t="s">
        <v>331</v>
      </c>
    </row>
    <row r="264" ht="22" customHeight="1" spans="1:16">
      <c r="A264" s="28">
        <v>46</v>
      </c>
      <c r="B264" s="21" t="s">
        <v>254</v>
      </c>
      <c r="C264" s="21" t="s">
        <v>714</v>
      </c>
      <c r="D264" s="21">
        <v>149</v>
      </c>
      <c r="E264" s="21">
        <v>41</v>
      </c>
      <c r="F264" s="21">
        <v>7</v>
      </c>
      <c r="G264" s="51" t="s">
        <v>715</v>
      </c>
      <c r="H264" s="51" t="s">
        <v>716</v>
      </c>
      <c r="I264" s="67">
        <v>101</v>
      </c>
      <c r="J264" s="67">
        <v>106.25</v>
      </c>
      <c r="K264" s="68">
        <f t="shared" si="13"/>
        <v>207.25</v>
      </c>
      <c r="L264" s="67">
        <v>103.63</v>
      </c>
      <c r="M264" s="23" t="s">
        <v>717</v>
      </c>
      <c r="N264" s="23" t="s">
        <v>717</v>
      </c>
      <c r="O264" s="69" t="s">
        <v>330</v>
      </c>
      <c r="P264" s="70" t="s">
        <v>331</v>
      </c>
    </row>
    <row r="265" ht="22" customHeight="1" spans="1:16">
      <c r="A265" s="28"/>
      <c r="B265" s="21"/>
      <c r="C265" s="21"/>
      <c r="D265" s="21"/>
      <c r="E265" s="21"/>
      <c r="F265" s="21"/>
      <c r="G265" s="51" t="s">
        <v>718</v>
      </c>
      <c r="H265" s="51" t="s">
        <v>719</v>
      </c>
      <c r="I265" s="67">
        <v>109.5</v>
      </c>
      <c r="J265" s="67">
        <v>115.5</v>
      </c>
      <c r="K265" s="68">
        <f t="shared" si="13"/>
        <v>225</v>
      </c>
      <c r="L265" s="67">
        <v>112.5</v>
      </c>
      <c r="M265" s="23" t="s">
        <v>720</v>
      </c>
      <c r="N265" s="23" t="s">
        <v>720</v>
      </c>
      <c r="O265" s="69" t="s">
        <v>335</v>
      </c>
      <c r="P265" s="70" t="s">
        <v>331</v>
      </c>
    </row>
    <row r="266" ht="22" customHeight="1" spans="1:16">
      <c r="A266" s="28"/>
      <c r="B266" s="21"/>
      <c r="C266" s="21"/>
      <c r="D266" s="21"/>
      <c r="E266" s="21"/>
      <c r="F266" s="21"/>
      <c r="G266" s="51" t="s">
        <v>721</v>
      </c>
      <c r="H266" s="51" t="s">
        <v>722</v>
      </c>
      <c r="I266" s="67">
        <v>105</v>
      </c>
      <c r="J266" s="67">
        <v>96.85</v>
      </c>
      <c r="K266" s="68">
        <f t="shared" si="13"/>
        <v>201.85</v>
      </c>
      <c r="L266" s="67">
        <v>100.93</v>
      </c>
      <c r="M266" s="23" t="s">
        <v>723</v>
      </c>
      <c r="N266" s="23" t="s">
        <v>723</v>
      </c>
      <c r="O266" s="69" t="s">
        <v>339</v>
      </c>
      <c r="P266" s="70" t="s">
        <v>331</v>
      </c>
    </row>
    <row r="267" ht="22" customHeight="1" spans="1:16">
      <c r="A267" s="28"/>
      <c r="B267" s="21"/>
      <c r="C267" s="21"/>
      <c r="D267" s="21"/>
      <c r="E267" s="21"/>
      <c r="F267" s="21"/>
      <c r="G267" s="51" t="s">
        <v>724</v>
      </c>
      <c r="H267" s="51" t="s">
        <v>725</v>
      </c>
      <c r="I267" s="67">
        <v>104.5</v>
      </c>
      <c r="J267" s="67">
        <v>111.05</v>
      </c>
      <c r="K267" s="68">
        <f t="shared" si="13"/>
        <v>215.55</v>
      </c>
      <c r="L267" s="67">
        <v>107.78</v>
      </c>
      <c r="M267" s="23" t="s">
        <v>591</v>
      </c>
      <c r="N267" s="23" t="s">
        <v>591</v>
      </c>
      <c r="O267" s="69" t="s">
        <v>343</v>
      </c>
      <c r="P267" s="70" t="s">
        <v>331</v>
      </c>
    </row>
    <row r="268" ht="22" customHeight="1" spans="1:16">
      <c r="A268" s="28"/>
      <c r="B268" s="21"/>
      <c r="C268" s="21"/>
      <c r="D268" s="21"/>
      <c r="E268" s="21"/>
      <c r="F268" s="21"/>
      <c r="G268" s="51" t="s">
        <v>726</v>
      </c>
      <c r="H268" s="51" t="s">
        <v>727</v>
      </c>
      <c r="I268" s="67">
        <v>98.5</v>
      </c>
      <c r="J268" s="67">
        <v>107.8</v>
      </c>
      <c r="K268" s="68">
        <f t="shared" si="13"/>
        <v>206.3</v>
      </c>
      <c r="L268" s="67">
        <v>103.15</v>
      </c>
      <c r="M268" s="23" t="s">
        <v>728</v>
      </c>
      <c r="N268" s="23" t="s">
        <v>728</v>
      </c>
      <c r="O268" s="69" t="s">
        <v>347</v>
      </c>
      <c r="P268" s="70" t="s">
        <v>331</v>
      </c>
    </row>
    <row r="269" ht="22" customHeight="1" spans="1:16">
      <c r="A269" s="28"/>
      <c r="B269" s="21"/>
      <c r="C269" s="21"/>
      <c r="D269" s="21"/>
      <c r="E269" s="21"/>
      <c r="F269" s="21"/>
      <c r="G269" s="51" t="s">
        <v>729</v>
      </c>
      <c r="H269" s="51" t="s">
        <v>730</v>
      </c>
      <c r="I269" s="67">
        <v>95.5</v>
      </c>
      <c r="J269" s="67">
        <v>115.6</v>
      </c>
      <c r="K269" s="68">
        <f t="shared" si="13"/>
        <v>211.1</v>
      </c>
      <c r="L269" s="67">
        <v>105.55</v>
      </c>
      <c r="M269" s="23" t="s">
        <v>424</v>
      </c>
      <c r="N269" s="23" t="s">
        <v>424</v>
      </c>
      <c r="O269" s="69" t="s">
        <v>351</v>
      </c>
      <c r="P269" s="70" t="s">
        <v>331</v>
      </c>
    </row>
    <row r="270" ht="22" customHeight="1" spans="1:16">
      <c r="A270" s="28"/>
      <c r="B270" s="21"/>
      <c r="C270" s="21"/>
      <c r="D270" s="21"/>
      <c r="E270" s="21"/>
      <c r="F270" s="21"/>
      <c r="G270" s="51" t="s">
        <v>731</v>
      </c>
      <c r="H270" s="51" t="s">
        <v>732</v>
      </c>
      <c r="I270" s="67">
        <v>108.5</v>
      </c>
      <c r="J270" s="67">
        <v>106.5</v>
      </c>
      <c r="K270" s="68">
        <f t="shared" si="13"/>
        <v>215</v>
      </c>
      <c r="L270" s="67">
        <v>107.5</v>
      </c>
      <c r="M270" s="23" t="s">
        <v>733</v>
      </c>
      <c r="N270" s="23" t="s">
        <v>733</v>
      </c>
      <c r="O270" s="69" t="s">
        <v>355</v>
      </c>
      <c r="P270" s="70" t="s">
        <v>331</v>
      </c>
    </row>
    <row r="271" ht="22" customHeight="1" spans="1:16">
      <c r="A271" s="28"/>
      <c r="B271" s="21"/>
      <c r="C271" s="21"/>
      <c r="D271" s="21"/>
      <c r="E271" s="21"/>
      <c r="F271" s="21"/>
      <c r="G271" s="55" t="s">
        <v>734</v>
      </c>
      <c r="H271" s="55" t="s">
        <v>735</v>
      </c>
      <c r="I271" s="71">
        <v>108</v>
      </c>
      <c r="J271" s="71">
        <v>112.8</v>
      </c>
      <c r="K271" s="70">
        <f t="shared" si="13"/>
        <v>220.8</v>
      </c>
      <c r="L271" s="71">
        <v>110.4</v>
      </c>
      <c r="M271" s="26" t="s">
        <v>430</v>
      </c>
      <c r="N271" s="26" t="s">
        <v>430</v>
      </c>
      <c r="O271" s="72" t="s">
        <v>359</v>
      </c>
      <c r="P271" s="70" t="s">
        <v>331</v>
      </c>
    </row>
    <row r="272" ht="22" customHeight="1" spans="1:16">
      <c r="A272" s="28"/>
      <c r="B272" s="21"/>
      <c r="C272" s="21"/>
      <c r="D272" s="21"/>
      <c r="E272" s="21"/>
      <c r="F272" s="21"/>
      <c r="G272" s="55" t="s">
        <v>736</v>
      </c>
      <c r="H272" s="55" t="s">
        <v>737</v>
      </c>
      <c r="I272" s="71">
        <v>112</v>
      </c>
      <c r="J272" s="71">
        <v>92.25</v>
      </c>
      <c r="K272" s="70">
        <f t="shared" si="13"/>
        <v>204.25</v>
      </c>
      <c r="L272" s="71">
        <v>102.13</v>
      </c>
      <c r="M272" s="26" t="s">
        <v>738</v>
      </c>
      <c r="N272" s="26" t="s">
        <v>738</v>
      </c>
      <c r="O272" s="72" t="s">
        <v>363</v>
      </c>
      <c r="P272" s="70" t="s">
        <v>331</v>
      </c>
    </row>
    <row r="273" ht="22" customHeight="1" spans="1:16">
      <c r="A273" s="28"/>
      <c r="B273" s="21"/>
      <c r="C273" s="21"/>
      <c r="D273" s="21"/>
      <c r="E273" s="21"/>
      <c r="F273" s="21"/>
      <c r="G273" s="55" t="s">
        <v>739</v>
      </c>
      <c r="H273" s="55" t="s">
        <v>740</v>
      </c>
      <c r="I273" s="71">
        <v>106.5</v>
      </c>
      <c r="J273" s="71">
        <v>107.35</v>
      </c>
      <c r="K273" s="70">
        <f t="shared" si="13"/>
        <v>213.85</v>
      </c>
      <c r="L273" s="71">
        <v>106.93</v>
      </c>
      <c r="M273" s="26" t="s">
        <v>615</v>
      </c>
      <c r="N273" s="26" t="s">
        <v>615</v>
      </c>
      <c r="O273" s="72" t="s">
        <v>367</v>
      </c>
      <c r="P273" s="70" t="s">
        <v>331</v>
      </c>
    </row>
    <row r="274" ht="22" customHeight="1" spans="1:16">
      <c r="A274" s="28"/>
      <c r="B274" s="21"/>
      <c r="C274" s="21"/>
      <c r="D274" s="21"/>
      <c r="E274" s="21"/>
      <c r="F274" s="21"/>
      <c r="G274" s="55" t="s">
        <v>741</v>
      </c>
      <c r="H274" s="55" t="s">
        <v>742</v>
      </c>
      <c r="I274" s="71">
        <v>110</v>
      </c>
      <c r="J274" s="71">
        <v>108.15</v>
      </c>
      <c r="K274" s="70">
        <f t="shared" si="13"/>
        <v>218.15</v>
      </c>
      <c r="L274" s="71">
        <v>109.08</v>
      </c>
      <c r="M274" s="26" t="s">
        <v>618</v>
      </c>
      <c r="N274" s="26" t="s">
        <v>618</v>
      </c>
      <c r="O274" s="72" t="s">
        <v>371</v>
      </c>
      <c r="P274" s="70" t="s">
        <v>331</v>
      </c>
    </row>
    <row r="275" ht="22" customHeight="1" spans="1:16">
      <c r="A275" s="28"/>
      <c r="B275" s="21"/>
      <c r="C275" s="21"/>
      <c r="D275" s="21"/>
      <c r="E275" s="21"/>
      <c r="F275" s="21"/>
      <c r="G275" s="55" t="s">
        <v>743</v>
      </c>
      <c r="H275" s="55" t="s">
        <v>744</v>
      </c>
      <c r="I275" s="71">
        <v>109.5</v>
      </c>
      <c r="J275" s="71">
        <v>111.75</v>
      </c>
      <c r="K275" s="70">
        <f t="shared" si="13"/>
        <v>221.25</v>
      </c>
      <c r="L275" s="71">
        <v>110.63</v>
      </c>
      <c r="M275" s="26" t="s">
        <v>745</v>
      </c>
      <c r="N275" s="26" t="s">
        <v>745</v>
      </c>
      <c r="O275" s="72" t="s">
        <v>375</v>
      </c>
      <c r="P275" s="70" t="s">
        <v>331</v>
      </c>
    </row>
    <row r="276" ht="22" customHeight="1" spans="1:16">
      <c r="A276" s="28"/>
      <c r="B276" s="21"/>
      <c r="C276" s="21"/>
      <c r="D276" s="21"/>
      <c r="E276" s="21"/>
      <c r="F276" s="21"/>
      <c r="G276" s="55" t="s">
        <v>746</v>
      </c>
      <c r="H276" s="55" t="s">
        <v>747</v>
      </c>
      <c r="I276" s="71">
        <v>113.5</v>
      </c>
      <c r="J276" s="71">
        <v>114.55</v>
      </c>
      <c r="K276" s="70">
        <f t="shared" si="13"/>
        <v>228.05</v>
      </c>
      <c r="L276" s="71">
        <v>114.03</v>
      </c>
      <c r="M276" s="26" t="s">
        <v>748</v>
      </c>
      <c r="N276" s="26" t="s">
        <v>748</v>
      </c>
      <c r="O276" s="72" t="s">
        <v>441</v>
      </c>
      <c r="P276" s="70" t="s">
        <v>331</v>
      </c>
    </row>
    <row r="277" ht="22" customHeight="1" spans="1:16">
      <c r="A277" s="28"/>
      <c r="B277" s="21"/>
      <c r="C277" s="21"/>
      <c r="D277" s="21"/>
      <c r="E277" s="21"/>
      <c r="F277" s="21"/>
      <c r="G277" s="55" t="s">
        <v>749</v>
      </c>
      <c r="H277" s="55" t="s">
        <v>750</v>
      </c>
      <c r="I277" s="71">
        <v>99.5</v>
      </c>
      <c r="J277" s="71">
        <v>109.25</v>
      </c>
      <c r="K277" s="70">
        <f t="shared" si="13"/>
        <v>208.75</v>
      </c>
      <c r="L277" s="71">
        <v>104.38</v>
      </c>
      <c r="M277" s="26" t="s">
        <v>366</v>
      </c>
      <c r="N277" s="26" t="s">
        <v>366</v>
      </c>
      <c r="O277" s="72" t="s">
        <v>445</v>
      </c>
      <c r="P277" s="70" t="s">
        <v>331</v>
      </c>
    </row>
    <row r="278" ht="22" customHeight="1" spans="1:16">
      <c r="A278" s="28"/>
      <c r="B278" s="21"/>
      <c r="C278" s="21"/>
      <c r="D278" s="21"/>
      <c r="E278" s="21"/>
      <c r="F278" s="21"/>
      <c r="G278" s="55" t="s">
        <v>751</v>
      </c>
      <c r="H278" s="55" t="s">
        <v>752</v>
      </c>
      <c r="I278" s="71">
        <v>115</v>
      </c>
      <c r="J278" s="71">
        <v>116.7</v>
      </c>
      <c r="K278" s="70">
        <f t="shared" si="13"/>
        <v>231.7</v>
      </c>
      <c r="L278" s="71">
        <v>115.85</v>
      </c>
      <c r="M278" s="26" t="s">
        <v>626</v>
      </c>
      <c r="N278" s="26" t="s">
        <v>626</v>
      </c>
      <c r="O278" s="72" t="s">
        <v>449</v>
      </c>
      <c r="P278" s="70" t="s">
        <v>331</v>
      </c>
    </row>
    <row r="279" ht="22" customHeight="1" spans="1:16">
      <c r="A279" s="28"/>
      <c r="B279" s="21"/>
      <c r="C279" s="21"/>
      <c r="D279" s="21"/>
      <c r="E279" s="21"/>
      <c r="F279" s="21"/>
      <c r="G279" s="55" t="s">
        <v>753</v>
      </c>
      <c r="H279" s="55" t="s">
        <v>754</v>
      </c>
      <c r="I279" s="71">
        <v>101.5</v>
      </c>
      <c r="J279" s="71">
        <v>111.7</v>
      </c>
      <c r="K279" s="70">
        <f t="shared" si="13"/>
        <v>213.2</v>
      </c>
      <c r="L279" s="71">
        <v>106.6</v>
      </c>
      <c r="M279" s="26" t="s">
        <v>626</v>
      </c>
      <c r="N279" s="26" t="s">
        <v>626</v>
      </c>
      <c r="O279" s="72" t="s">
        <v>449</v>
      </c>
      <c r="P279" s="70" t="s">
        <v>331</v>
      </c>
    </row>
    <row r="280" ht="22" customHeight="1" spans="1:16">
      <c r="A280" s="28"/>
      <c r="B280" s="21"/>
      <c r="C280" s="21"/>
      <c r="D280" s="21"/>
      <c r="E280" s="21"/>
      <c r="F280" s="21"/>
      <c r="G280" s="55" t="s">
        <v>755</v>
      </c>
      <c r="H280" s="55" t="s">
        <v>756</v>
      </c>
      <c r="I280" s="71">
        <v>99</v>
      </c>
      <c r="J280" s="71">
        <v>112.9</v>
      </c>
      <c r="K280" s="70">
        <f t="shared" si="13"/>
        <v>211.9</v>
      </c>
      <c r="L280" s="71">
        <v>105.95</v>
      </c>
      <c r="M280" s="26" t="s">
        <v>757</v>
      </c>
      <c r="N280" s="26" t="s">
        <v>757</v>
      </c>
      <c r="O280" s="72" t="s">
        <v>457</v>
      </c>
      <c r="P280" s="70" t="s">
        <v>331</v>
      </c>
    </row>
    <row r="281" ht="22" customHeight="1" spans="1:16">
      <c r="A281" s="28"/>
      <c r="B281" s="21"/>
      <c r="C281" s="21"/>
      <c r="D281" s="21"/>
      <c r="E281" s="21"/>
      <c r="F281" s="21"/>
      <c r="G281" s="55" t="s">
        <v>758</v>
      </c>
      <c r="H281" s="55" t="s">
        <v>759</v>
      </c>
      <c r="I281" s="71">
        <v>111</v>
      </c>
      <c r="J281" s="71">
        <v>111.1</v>
      </c>
      <c r="K281" s="70">
        <f t="shared" si="13"/>
        <v>222.1</v>
      </c>
      <c r="L281" s="71">
        <v>111.05</v>
      </c>
      <c r="M281" s="26" t="s">
        <v>760</v>
      </c>
      <c r="N281" s="26" t="s">
        <v>760</v>
      </c>
      <c r="O281" s="72" t="s">
        <v>461</v>
      </c>
      <c r="P281" s="70" t="s">
        <v>331</v>
      </c>
    </row>
    <row r="282" ht="22" customHeight="1" spans="1:16">
      <c r="A282" s="28"/>
      <c r="B282" s="21"/>
      <c r="C282" s="21"/>
      <c r="D282" s="21"/>
      <c r="E282" s="21"/>
      <c r="F282" s="21"/>
      <c r="G282" s="55" t="s">
        <v>761</v>
      </c>
      <c r="H282" s="55" t="s">
        <v>762</v>
      </c>
      <c r="I282" s="71">
        <v>101.5</v>
      </c>
      <c r="J282" s="71">
        <v>110.3</v>
      </c>
      <c r="K282" s="70">
        <f t="shared" si="13"/>
        <v>211.8</v>
      </c>
      <c r="L282" s="71">
        <v>105.9</v>
      </c>
      <c r="M282" s="26" t="s">
        <v>763</v>
      </c>
      <c r="N282" s="26" t="s">
        <v>763</v>
      </c>
      <c r="O282" s="72" t="s">
        <v>465</v>
      </c>
      <c r="P282" s="70" t="s">
        <v>331</v>
      </c>
    </row>
    <row r="283" ht="22" customHeight="1" spans="1:16">
      <c r="A283" s="28"/>
      <c r="B283" s="21"/>
      <c r="C283" s="21"/>
      <c r="D283" s="21"/>
      <c r="E283" s="21"/>
      <c r="F283" s="21"/>
      <c r="G283" s="55" t="s">
        <v>764</v>
      </c>
      <c r="H283" s="55" t="s">
        <v>765</v>
      </c>
      <c r="I283" s="71">
        <v>96.5</v>
      </c>
      <c r="J283" s="71">
        <v>106.3</v>
      </c>
      <c r="K283" s="70">
        <f t="shared" si="13"/>
        <v>202.8</v>
      </c>
      <c r="L283" s="71">
        <v>101.4</v>
      </c>
      <c r="M283" s="26" t="s">
        <v>766</v>
      </c>
      <c r="N283" s="26" t="s">
        <v>766</v>
      </c>
      <c r="O283" s="72" t="s">
        <v>525</v>
      </c>
      <c r="P283" s="70" t="s">
        <v>331</v>
      </c>
    </row>
    <row r="284" ht="22" customHeight="1" spans="1:16">
      <c r="A284" s="28"/>
      <c r="B284" s="21"/>
      <c r="C284" s="21"/>
      <c r="D284" s="21"/>
      <c r="E284" s="21"/>
      <c r="F284" s="21"/>
      <c r="G284" s="55" t="s">
        <v>767</v>
      </c>
      <c r="H284" s="55" t="s">
        <v>768</v>
      </c>
      <c r="I284" s="71">
        <v>104.5</v>
      </c>
      <c r="J284" s="71">
        <v>94.55</v>
      </c>
      <c r="K284" s="70">
        <f t="shared" si="13"/>
        <v>199.05</v>
      </c>
      <c r="L284" s="71">
        <v>99.53</v>
      </c>
      <c r="M284" s="26" t="s">
        <v>769</v>
      </c>
      <c r="N284" s="26" t="s">
        <v>769</v>
      </c>
      <c r="O284" s="72" t="s">
        <v>470</v>
      </c>
      <c r="P284" s="70" t="s">
        <v>331</v>
      </c>
    </row>
    <row r="285" ht="22" customHeight="1" spans="1:16">
      <c r="A285" s="28">
        <v>47</v>
      </c>
      <c r="B285" s="21" t="s">
        <v>254</v>
      </c>
      <c r="C285" s="21" t="s">
        <v>770</v>
      </c>
      <c r="D285" s="21">
        <v>150</v>
      </c>
      <c r="E285" s="21">
        <v>41</v>
      </c>
      <c r="F285" s="21">
        <v>6</v>
      </c>
      <c r="G285" s="51" t="s">
        <v>771</v>
      </c>
      <c r="H285" s="51" t="s">
        <v>772</v>
      </c>
      <c r="I285" s="67">
        <v>109.5</v>
      </c>
      <c r="J285" s="67">
        <v>115.1</v>
      </c>
      <c r="K285" s="68">
        <f t="shared" si="13"/>
        <v>224.6</v>
      </c>
      <c r="L285" s="67">
        <v>112.3</v>
      </c>
      <c r="M285" s="23" t="s">
        <v>773</v>
      </c>
      <c r="N285" s="23" t="s">
        <v>773</v>
      </c>
      <c r="O285" s="69" t="s">
        <v>330</v>
      </c>
      <c r="P285" s="70" t="s">
        <v>331</v>
      </c>
    </row>
    <row r="286" ht="22" customHeight="1" spans="1:16">
      <c r="A286" s="28"/>
      <c r="B286" s="21"/>
      <c r="C286" s="21"/>
      <c r="D286" s="21"/>
      <c r="E286" s="21"/>
      <c r="F286" s="21"/>
      <c r="G286" s="51" t="s">
        <v>774</v>
      </c>
      <c r="H286" s="51" t="s">
        <v>775</v>
      </c>
      <c r="I286" s="67">
        <v>105</v>
      </c>
      <c r="J286" s="67">
        <v>110.6</v>
      </c>
      <c r="K286" s="68">
        <f t="shared" si="13"/>
        <v>215.6</v>
      </c>
      <c r="L286" s="67">
        <v>107.8</v>
      </c>
      <c r="M286" s="23" t="s">
        <v>486</v>
      </c>
      <c r="N286" s="23" t="s">
        <v>486</v>
      </c>
      <c r="O286" s="69" t="s">
        <v>335</v>
      </c>
      <c r="P286" s="70" t="s">
        <v>331</v>
      </c>
    </row>
    <row r="287" ht="22" customHeight="1" spans="1:16">
      <c r="A287" s="28"/>
      <c r="B287" s="21"/>
      <c r="C287" s="21"/>
      <c r="D287" s="21"/>
      <c r="E287" s="21"/>
      <c r="F287" s="21"/>
      <c r="G287" s="51" t="s">
        <v>776</v>
      </c>
      <c r="H287" s="51" t="s">
        <v>777</v>
      </c>
      <c r="I287" s="67">
        <v>112.5</v>
      </c>
      <c r="J287" s="67">
        <v>108.1</v>
      </c>
      <c r="K287" s="68">
        <f t="shared" si="13"/>
        <v>220.6</v>
      </c>
      <c r="L287" s="67">
        <v>110.3</v>
      </c>
      <c r="M287" s="23" t="s">
        <v>591</v>
      </c>
      <c r="N287" s="23" t="s">
        <v>591</v>
      </c>
      <c r="O287" s="69" t="s">
        <v>339</v>
      </c>
      <c r="P287" s="70" t="s">
        <v>331</v>
      </c>
    </row>
    <row r="288" ht="22" customHeight="1" spans="1:16">
      <c r="A288" s="28"/>
      <c r="B288" s="21"/>
      <c r="C288" s="21"/>
      <c r="D288" s="21"/>
      <c r="E288" s="21"/>
      <c r="F288" s="21"/>
      <c r="G288" s="51" t="s">
        <v>778</v>
      </c>
      <c r="H288" s="51" t="s">
        <v>779</v>
      </c>
      <c r="I288" s="67">
        <v>102.5</v>
      </c>
      <c r="J288" s="67">
        <v>112.15</v>
      </c>
      <c r="K288" s="68">
        <f t="shared" si="13"/>
        <v>214.65</v>
      </c>
      <c r="L288" s="67">
        <v>107.33</v>
      </c>
      <c r="M288" s="23" t="s">
        <v>780</v>
      </c>
      <c r="N288" s="23" t="s">
        <v>780</v>
      </c>
      <c r="O288" s="69" t="s">
        <v>343</v>
      </c>
      <c r="P288" s="70" t="s">
        <v>331</v>
      </c>
    </row>
    <row r="289" ht="22" customHeight="1" spans="1:16">
      <c r="A289" s="28"/>
      <c r="B289" s="21"/>
      <c r="C289" s="21"/>
      <c r="D289" s="21"/>
      <c r="E289" s="21"/>
      <c r="F289" s="21"/>
      <c r="G289" s="51" t="s">
        <v>781</v>
      </c>
      <c r="H289" s="51" t="s">
        <v>782</v>
      </c>
      <c r="I289" s="67">
        <v>102.5</v>
      </c>
      <c r="J289" s="67">
        <v>112.8</v>
      </c>
      <c r="K289" s="68">
        <f t="shared" si="13"/>
        <v>215.3</v>
      </c>
      <c r="L289" s="67">
        <v>107.65</v>
      </c>
      <c r="M289" s="23" t="s">
        <v>391</v>
      </c>
      <c r="N289" s="23" t="s">
        <v>391</v>
      </c>
      <c r="O289" s="69" t="s">
        <v>347</v>
      </c>
      <c r="P289" s="70" t="s">
        <v>331</v>
      </c>
    </row>
    <row r="290" ht="22" customHeight="1" spans="1:16">
      <c r="A290" s="28"/>
      <c r="B290" s="21"/>
      <c r="C290" s="21"/>
      <c r="D290" s="21"/>
      <c r="E290" s="21"/>
      <c r="F290" s="21"/>
      <c r="G290" s="51" t="s">
        <v>783</v>
      </c>
      <c r="H290" s="51" t="s">
        <v>784</v>
      </c>
      <c r="I290" s="67">
        <v>105.5</v>
      </c>
      <c r="J290" s="67">
        <v>107.9</v>
      </c>
      <c r="K290" s="68">
        <f t="shared" si="13"/>
        <v>213.4</v>
      </c>
      <c r="L290" s="67">
        <v>106.7</v>
      </c>
      <c r="M290" s="23" t="s">
        <v>745</v>
      </c>
      <c r="N290" s="23" t="s">
        <v>745</v>
      </c>
      <c r="O290" s="69" t="s">
        <v>351</v>
      </c>
      <c r="P290" s="70" t="s">
        <v>331</v>
      </c>
    </row>
    <row r="291" ht="22" customHeight="1" spans="1:16">
      <c r="A291" s="28"/>
      <c r="B291" s="21"/>
      <c r="C291" s="21"/>
      <c r="D291" s="21"/>
      <c r="E291" s="21"/>
      <c r="F291" s="21"/>
      <c r="G291" s="55" t="s">
        <v>785</v>
      </c>
      <c r="H291" s="55" t="s">
        <v>786</v>
      </c>
      <c r="I291" s="71">
        <v>124</v>
      </c>
      <c r="J291" s="71">
        <v>95.1</v>
      </c>
      <c r="K291" s="70">
        <f t="shared" si="13"/>
        <v>219.1</v>
      </c>
      <c r="L291" s="71">
        <v>109.55</v>
      </c>
      <c r="M291" s="26" t="s">
        <v>748</v>
      </c>
      <c r="N291" s="26" t="s">
        <v>748</v>
      </c>
      <c r="O291" s="72" t="s">
        <v>355</v>
      </c>
      <c r="P291" s="70" t="s">
        <v>331</v>
      </c>
    </row>
    <row r="292" ht="22" customHeight="1" spans="1:16">
      <c r="A292" s="28"/>
      <c r="B292" s="21"/>
      <c r="C292" s="21"/>
      <c r="D292" s="21"/>
      <c r="E292" s="21"/>
      <c r="F292" s="21"/>
      <c r="G292" s="55" t="s">
        <v>787</v>
      </c>
      <c r="H292" s="55" t="s">
        <v>788</v>
      </c>
      <c r="I292" s="71">
        <v>109</v>
      </c>
      <c r="J292" s="71">
        <v>104.6</v>
      </c>
      <c r="K292" s="70">
        <f t="shared" si="13"/>
        <v>213.6</v>
      </c>
      <c r="L292" s="71">
        <v>106.8</v>
      </c>
      <c r="M292" s="26" t="s">
        <v>515</v>
      </c>
      <c r="N292" s="26" t="s">
        <v>515</v>
      </c>
      <c r="O292" s="72" t="s">
        <v>359</v>
      </c>
      <c r="P292" s="70" t="s">
        <v>331</v>
      </c>
    </row>
    <row r="293" ht="22" customHeight="1" spans="1:16">
      <c r="A293" s="28"/>
      <c r="B293" s="21"/>
      <c r="C293" s="21"/>
      <c r="D293" s="21"/>
      <c r="E293" s="21"/>
      <c r="F293" s="21"/>
      <c r="G293" s="55" t="s">
        <v>789</v>
      </c>
      <c r="H293" s="55" t="s">
        <v>790</v>
      </c>
      <c r="I293" s="71">
        <v>107.5</v>
      </c>
      <c r="J293" s="71">
        <v>108.95</v>
      </c>
      <c r="K293" s="70">
        <f t="shared" si="13"/>
        <v>216.45</v>
      </c>
      <c r="L293" s="71">
        <v>108.23</v>
      </c>
      <c r="M293" s="26" t="s">
        <v>518</v>
      </c>
      <c r="N293" s="26" t="s">
        <v>518</v>
      </c>
      <c r="O293" s="72" t="s">
        <v>363</v>
      </c>
      <c r="P293" s="70" t="s">
        <v>331</v>
      </c>
    </row>
    <row r="294" ht="22" customHeight="1" spans="1:16">
      <c r="A294" s="28"/>
      <c r="B294" s="21"/>
      <c r="C294" s="21"/>
      <c r="D294" s="21"/>
      <c r="E294" s="21"/>
      <c r="F294" s="21"/>
      <c r="G294" s="55" t="s">
        <v>791</v>
      </c>
      <c r="H294" s="55" t="s">
        <v>792</v>
      </c>
      <c r="I294" s="71">
        <v>116</v>
      </c>
      <c r="J294" s="71">
        <v>111.8</v>
      </c>
      <c r="K294" s="70">
        <f t="shared" si="13"/>
        <v>227.8</v>
      </c>
      <c r="L294" s="71">
        <v>113.9</v>
      </c>
      <c r="M294" s="26" t="s">
        <v>793</v>
      </c>
      <c r="N294" s="26" t="s">
        <v>793</v>
      </c>
      <c r="O294" s="72" t="s">
        <v>367</v>
      </c>
      <c r="P294" s="70" t="s">
        <v>331</v>
      </c>
    </row>
    <row r="295" ht="22" customHeight="1" spans="1:16">
      <c r="A295" s="28"/>
      <c r="B295" s="21"/>
      <c r="C295" s="21"/>
      <c r="D295" s="21"/>
      <c r="E295" s="21"/>
      <c r="F295" s="21"/>
      <c r="G295" s="55" t="s">
        <v>794</v>
      </c>
      <c r="H295" s="55" t="s">
        <v>795</v>
      </c>
      <c r="I295" s="71">
        <v>112</v>
      </c>
      <c r="J295" s="71">
        <v>106.6</v>
      </c>
      <c r="K295" s="70">
        <f t="shared" si="13"/>
        <v>218.6</v>
      </c>
      <c r="L295" s="71">
        <v>109.3</v>
      </c>
      <c r="M295" s="26" t="s">
        <v>456</v>
      </c>
      <c r="N295" s="26" t="s">
        <v>456</v>
      </c>
      <c r="O295" s="72" t="s">
        <v>371</v>
      </c>
      <c r="P295" s="70" t="s">
        <v>331</v>
      </c>
    </row>
    <row r="296" ht="22" customHeight="1" spans="1:16">
      <c r="A296" s="28"/>
      <c r="B296" s="21"/>
      <c r="C296" s="21"/>
      <c r="D296" s="21"/>
      <c r="E296" s="21"/>
      <c r="F296" s="21"/>
      <c r="G296" s="55" t="s">
        <v>796</v>
      </c>
      <c r="H296" s="55" t="s">
        <v>797</v>
      </c>
      <c r="I296" s="71">
        <v>109.5</v>
      </c>
      <c r="J296" s="71">
        <v>105.05</v>
      </c>
      <c r="K296" s="70">
        <f t="shared" si="13"/>
        <v>214.55</v>
      </c>
      <c r="L296" s="71">
        <v>107.28</v>
      </c>
      <c r="M296" s="26" t="s">
        <v>798</v>
      </c>
      <c r="N296" s="26" t="s">
        <v>798</v>
      </c>
      <c r="O296" s="72" t="s">
        <v>375</v>
      </c>
      <c r="P296" s="70" t="s">
        <v>331</v>
      </c>
    </row>
    <row r="297" ht="22" customHeight="1" spans="1:16">
      <c r="A297" s="28"/>
      <c r="B297" s="21"/>
      <c r="C297" s="21"/>
      <c r="D297" s="21"/>
      <c r="E297" s="21"/>
      <c r="F297" s="21"/>
      <c r="G297" s="55" t="s">
        <v>799</v>
      </c>
      <c r="H297" s="55" t="s">
        <v>800</v>
      </c>
      <c r="I297" s="71">
        <v>119.5</v>
      </c>
      <c r="J297" s="71">
        <v>97.15</v>
      </c>
      <c r="K297" s="70">
        <f t="shared" si="13"/>
        <v>216.65</v>
      </c>
      <c r="L297" s="71">
        <v>108.33</v>
      </c>
      <c r="M297" s="26" t="s">
        <v>524</v>
      </c>
      <c r="N297" s="26" t="s">
        <v>524</v>
      </c>
      <c r="O297" s="72" t="s">
        <v>441</v>
      </c>
      <c r="P297" s="70" t="s">
        <v>331</v>
      </c>
    </row>
    <row r="298" ht="22" customHeight="1" spans="1:16">
      <c r="A298" s="28"/>
      <c r="B298" s="21"/>
      <c r="C298" s="21"/>
      <c r="D298" s="21"/>
      <c r="E298" s="21"/>
      <c r="F298" s="21"/>
      <c r="G298" s="55" t="s">
        <v>801</v>
      </c>
      <c r="H298" s="55" t="s">
        <v>802</v>
      </c>
      <c r="I298" s="71">
        <v>107</v>
      </c>
      <c r="J298" s="71">
        <v>110.45</v>
      </c>
      <c r="K298" s="70">
        <f t="shared" si="13"/>
        <v>217.45</v>
      </c>
      <c r="L298" s="71">
        <v>108.73</v>
      </c>
      <c r="M298" s="26" t="s">
        <v>803</v>
      </c>
      <c r="N298" s="26" t="s">
        <v>803</v>
      </c>
      <c r="O298" s="72" t="s">
        <v>445</v>
      </c>
      <c r="P298" s="70" t="s">
        <v>331</v>
      </c>
    </row>
    <row r="299" ht="22" customHeight="1" spans="1:16">
      <c r="A299" s="28"/>
      <c r="B299" s="21"/>
      <c r="C299" s="21"/>
      <c r="D299" s="21"/>
      <c r="E299" s="21"/>
      <c r="F299" s="21"/>
      <c r="G299" s="55" t="s">
        <v>804</v>
      </c>
      <c r="H299" s="55" t="s">
        <v>805</v>
      </c>
      <c r="I299" s="71">
        <v>115.5</v>
      </c>
      <c r="J299" s="71">
        <v>104</v>
      </c>
      <c r="K299" s="70">
        <f t="shared" si="13"/>
        <v>219.5</v>
      </c>
      <c r="L299" s="71">
        <v>109.75</v>
      </c>
      <c r="M299" s="26" t="s">
        <v>806</v>
      </c>
      <c r="N299" s="26" t="s">
        <v>806</v>
      </c>
      <c r="O299" s="72" t="s">
        <v>449</v>
      </c>
      <c r="P299" s="70" t="s">
        <v>331</v>
      </c>
    </row>
    <row r="300" ht="22" customHeight="1" spans="1:16">
      <c r="A300" s="28"/>
      <c r="B300" s="21"/>
      <c r="C300" s="21"/>
      <c r="D300" s="21"/>
      <c r="E300" s="21"/>
      <c r="F300" s="21"/>
      <c r="G300" s="55" t="s">
        <v>807</v>
      </c>
      <c r="H300" s="55" t="s">
        <v>808</v>
      </c>
      <c r="I300" s="71">
        <v>101.5</v>
      </c>
      <c r="J300" s="71">
        <v>113.5</v>
      </c>
      <c r="K300" s="70">
        <f t="shared" si="13"/>
        <v>215</v>
      </c>
      <c r="L300" s="71">
        <v>107.5</v>
      </c>
      <c r="M300" s="26" t="s">
        <v>809</v>
      </c>
      <c r="N300" s="26" t="s">
        <v>809</v>
      </c>
      <c r="O300" s="72" t="s">
        <v>453</v>
      </c>
      <c r="P300" s="70" t="s">
        <v>331</v>
      </c>
    </row>
    <row r="301" ht="22" customHeight="1" spans="1:16">
      <c r="A301" s="28"/>
      <c r="B301" s="21"/>
      <c r="C301" s="21"/>
      <c r="D301" s="21"/>
      <c r="E301" s="21"/>
      <c r="F301" s="21"/>
      <c r="G301" s="55" t="s">
        <v>810</v>
      </c>
      <c r="H301" s="55" t="s">
        <v>811</v>
      </c>
      <c r="I301" s="71">
        <v>113</v>
      </c>
      <c r="J301" s="71">
        <v>107.3</v>
      </c>
      <c r="K301" s="70">
        <f t="shared" si="13"/>
        <v>220.3</v>
      </c>
      <c r="L301" s="71">
        <v>110.15</v>
      </c>
      <c r="M301" s="26" t="s">
        <v>812</v>
      </c>
      <c r="N301" s="26" t="s">
        <v>812</v>
      </c>
      <c r="O301" s="72" t="s">
        <v>457</v>
      </c>
      <c r="P301" s="70" t="s">
        <v>331</v>
      </c>
    </row>
    <row r="302" ht="22" customHeight="1" spans="1:16">
      <c r="A302" s="28"/>
      <c r="B302" s="21"/>
      <c r="C302" s="21"/>
      <c r="D302" s="21"/>
      <c r="E302" s="21"/>
      <c r="F302" s="21"/>
      <c r="G302" s="55" t="s">
        <v>813</v>
      </c>
      <c r="H302" s="55" t="s">
        <v>814</v>
      </c>
      <c r="I302" s="71">
        <v>121</v>
      </c>
      <c r="J302" s="71">
        <v>103.55</v>
      </c>
      <c r="K302" s="70">
        <f t="shared" si="13"/>
        <v>224.55</v>
      </c>
      <c r="L302" s="71">
        <v>112.28</v>
      </c>
      <c r="M302" s="26" t="s">
        <v>815</v>
      </c>
      <c r="N302" s="26" t="s">
        <v>815</v>
      </c>
      <c r="O302" s="72" t="s">
        <v>461</v>
      </c>
      <c r="P302" s="70" t="s">
        <v>331</v>
      </c>
    </row>
    <row r="303" ht="22" customHeight="1" spans="1:16">
      <c r="A303" s="75" t="s">
        <v>816</v>
      </c>
      <c r="B303" s="21" t="s">
        <v>254</v>
      </c>
      <c r="C303" s="21" t="s">
        <v>817</v>
      </c>
      <c r="D303" s="21">
        <v>151</v>
      </c>
      <c r="E303" s="21">
        <v>41</v>
      </c>
      <c r="F303" s="21">
        <v>1</v>
      </c>
      <c r="G303" s="51" t="s">
        <v>818</v>
      </c>
      <c r="H303" s="51" t="s">
        <v>819</v>
      </c>
      <c r="I303" s="67">
        <v>100.5</v>
      </c>
      <c r="J303" s="67">
        <v>95.55</v>
      </c>
      <c r="K303" s="68">
        <f t="shared" ref="K303:K313" si="14">SUM(I303:J303)</f>
        <v>196.05</v>
      </c>
      <c r="L303" s="67">
        <v>98.03</v>
      </c>
      <c r="M303" s="23" t="s">
        <v>820</v>
      </c>
      <c r="N303" s="23" t="s">
        <v>820</v>
      </c>
      <c r="O303" s="69" t="s">
        <v>330</v>
      </c>
      <c r="P303" s="70" t="s">
        <v>331</v>
      </c>
    </row>
    <row r="304" ht="22" customHeight="1" spans="1:16">
      <c r="A304" s="75"/>
      <c r="B304" s="21"/>
      <c r="C304" s="21"/>
      <c r="D304" s="21"/>
      <c r="E304" s="21"/>
      <c r="F304" s="21"/>
      <c r="G304" s="55" t="s">
        <v>821</v>
      </c>
      <c r="H304" s="55" t="s">
        <v>822</v>
      </c>
      <c r="I304" s="71">
        <v>103.5</v>
      </c>
      <c r="J304" s="71">
        <v>115.15</v>
      </c>
      <c r="K304" s="70">
        <f t="shared" si="14"/>
        <v>218.65</v>
      </c>
      <c r="L304" s="71">
        <v>109.33</v>
      </c>
      <c r="M304" s="26" t="s">
        <v>601</v>
      </c>
      <c r="N304" s="26" t="s">
        <v>601</v>
      </c>
      <c r="O304" s="72" t="s">
        <v>335</v>
      </c>
      <c r="P304" s="70" t="s">
        <v>331</v>
      </c>
    </row>
    <row r="305" ht="22" customHeight="1" spans="1:16">
      <c r="A305" s="75"/>
      <c r="B305" s="21"/>
      <c r="C305" s="21"/>
      <c r="D305" s="21"/>
      <c r="E305" s="21"/>
      <c r="F305" s="21"/>
      <c r="G305" s="55" t="s">
        <v>823</v>
      </c>
      <c r="H305" s="55" t="s">
        <v>824</v>
      </c>
      <c r="I305" s="71">
        <v>91.5</v>
      </c>
      <c r="J305" s="71">
        <v>113.1</v>
      </c>
      <c r="K305" s="70">
        <f t="shared" si="14"/>
        <v>204.6</v>
      </c>
      <c r="L305" s="71">
        <v>102.3</v>
      </c>
      <c r="M305" s="26" t="s">
        <v>615</v>
      </c>
      <c r="N305" s="26" t="s">
        <v>615</v>
      </c>
      <c r="O305" s="72" t="s">
        <v>339</v>
      </c>
      <c r="P305" s="70" t="s">
        <v>331</v>
      </c>
    </row>
    <row r="306" ht="22" customHeight="1" spans="1:16">
      <c r="A306" s="28">
        <v>49</v>
      </c>
      <c r="B306" s="21" t="s">
        <v>254</v>
      </c>
      <c r="C306" s="21" t="s">
        <v>825</v>
      </c>
      <c r="D306" s="21">
        <v>152</v>
      </c>
      <c r="E306" s="21">
        <v>41</v>
      </c>
      <c r="F306" s="21">
        <v>3</v>
      </c>
      <c r="G306" s="51" t="s">
        <v>826</v>
      </c>
      <c r="H306" s="51" t="s">
        <v>827</v>
      </c>
      <c r="I306" s="67">
        <v>89</v>
      </c>
      <c r="J306" s="67">
        <v>113.5</v>
      </c>
      <c r="K306" s="68">
        <f t="shared" si="14"/>
        <v>202.5</v>
      </c>
      <c r="L306" s="67">
        <v>101.25</v>
      </c>
      <c r="M306" s="51" t="s">
        <v>728</v>
      </c>
      <c r="N306" s="51" t="s">
        <v>728</v>
      </c>
      <c r="O306" s="73" t="s">
        <v>330</v>
      </c>
      <c r="P306" s="70" t="s">
        <v>331</v>
      </c>
    </row>
    <row r="307" ht="22" customHeight="1" spans="1:16">
      <c r="A307" s="28"/>
      <c r="B307" s="21"/>
      <c r="C307" s="21"/>
      <c r="D307" s="21"/>
      <c r="E307" s="21"/>
      <c r="F307" s="21"/>
      <c r="G307" s="51" t="s">
        <v>828</v>
      </c>
      <c r="H307" s="51" t="s">
        <v>829</v>
      </c>
      <c r="I307" s="67">
        <v>102.5</v>
      </c>
      <c r="J307" s="67">
        <v>104.85</v>
      </c>
      <c r="K307" s="68">
        <f t="shared" si="14"/>
        <v>207.35</v>
      </c>
      <c r="L307" s="67">
        <v>103.68</v>
      </c>
      <c r="M307" s="51" t="s">
        <v>424</v>
      </c>
      <c r="N307" s="51" t="s">
        <v>424</v>
      </c>
      <c r="O307" s="73" t="s">
        <v>335</v>
      </c>
      <c r="P307" s="70" t="s">
        <v>331</v>
      </c>
    </row>
    <row r="308" ht="22" customHeight="1" spans="1:16">
      <c r="A308" s="28"/>
      <c r="B308" s="21"/>
      <c r="C308" s="21"/>
      <c r="D308" s="21"/>
      <c r="E308" s="21"/>
      <c r="F308" s="21"/>
      <c r="G308" s="51" t="s">
        <v>830</v>
      </c>
      <c r="H308" s="51" t="s">
        <v>831</v>
      </c>
      <c r="I308" s="67">
        <v>111.5</v>
      </c>
      <c r="J308" s="67">
        <v>111.35</v>
      </c>
      <c r="K308" s="68">
        <f t="shared" si="14"/>
        <v>222.85</v>
      </c>
      <c r="L308" s="67">
        <v>111.43</v>
      </c>
      <c r="M308" s="51" t="s">
        <v>394</v>
      </c>
      <c r="N308" s="51" t="s">
        <v>394</v>
      </c>
      <c r="O308" s="73" t="s">
        <v>339</v>
      </c>
      <c r="P308" s="70" t="s">
        <v>331</v>
      </c>
    </row>
    <row r="309" ht="22" customHeight="1" spans="1:16">
      <c r="A309" s="28"/>
      <c r="B309" s="21"/>
      <c r="C309" s="21"/>
      <c r="D309" s="21"/>
      <c r="E309" s="21"/>
      <c r="F309" s="21"/>
      <c r="G309" s="55" t="s">
        <v>832</v>
      </c>
      <c r="H309" s="55" t="s">
        <v>833</v>
      </c>
      <c r="I309" s="71">
        <v>106</v>
      </c>
      <c r="J309" s="71">
        <v>101.7</v>
      </c>
      <c r="K309" s="70">
        <f t="shared" si="14"/>
        <v>207.7</v>
      </c>
      <c r="L309" s="71">
        <v>103.85</v>
      </c>
      <c r="M309" s="55" t="s">
        <v>640</v>
      </c>
      <c r="N309" s="55" t="s">
        <v>640</v>
      </c>
      <c r="O309" s="74" t="s">
        <v>343</v>
      </c>
      <c r="P309" s="70" t="s">
        <v>331</v>
      </c>
    </row>
    <row r="310" ht="22" customHeight="1" spans="1:16">
      <c r="A310" s="28"/>
      <c r="B310" s="21"/>
      <c r="C310" s="21"/>
      <c r="D310" s="21"/>
      <c r="E310" s="21"/>
      <c r="F310" s="21"/>
      <c r="G310" s="55" t="s">
        <v>834</v>
      </c>
      <c r="H310" s="55" t="s">
        <v>835</v>
      </c>
      <c r="I310" s="71">
        <v>91.5</v>
      </c>
      <c r="J310" s="71">
        <v>114.25</v>
      </c>
      <c r="K310" s="70">
        <f t="shared" si="14"/>
        <v>205.75</v>
      </c>
      <c r="L310" s="71">
        <v>102.88</v>
      </c>
      <c r="M310" s="55" t="s">
        <v>836</v>
      </c>
      <c r="N310" s="55" t="s">
        <v>836</v>
      </c>
      <c r="O310" s="74" t="s">
        <v>347</v>
      </c>
      <c r="P310" s="70" t="s">
        <v>331</v>
      </c>
    </row>
    <row r="311" ht="22" customHeight="1" spans="1:16">
      <c r="A311" s="28"/>
      <c r="B311" s="21"/>
      <c r="C311" s="21"/>
      <c r="D311" s="21"/>
      <c r="E311" s="21"/>
      <c r="F311" s="21"/>
      <c r="G311" s="55" t="s">
        <v>837</v>
      </c>
      <c r="H311" s="55" t="s">
        <v>838</v>
      </c>
      <c r="I311" s="71">
        <v>92</v>
      </c>
      <c r="J311" s="71">
        <v>108.9</v>
      </c>
      <c r="K311" s="70">
        <f t="shared" si="14"/>
        <v>200.9</v>
      </c>
      <c r="L311" s="71">
        <v>100.45</v>
      </c>
      <c r="M311" s="55" t="s">
        <v>839</v>
      </c>
      <c r="N311" s="55" t="s">
        <v>839</v>
      </c>
      <c r="O311" s="74" t="s">
        <v>351</v>
      </c>
      <c r="P311" s="70" t="s">
        <v>331</v>
      </c>
    </row>
    <row r="312" ht="22" customHeight="1" spans="1:16">
      <c r="A312" s="28"/>
      <c r="B312" s="21"/>
      <c r="C312" s="21"/>
      <c r="D312" s="21"/>
      <c r="E312" s="21"/>
      <c r="F312" s="21"/>
      <c r="G312" s="55" t="s">
        <v>840</v>
      </c>
      <c r="H312" s="55" t="s">
        <v>841</v>
      </c>
      <c r="I312" s="71">
        <v>104</v>
      </c>
      <c r="J312" s="71">
        <v>110.5</v>
      </c>
      <c r="K312" s="70">
        <f t="shared" si="14"/>
        <v>214.5</v>
      </c>
      <c r="L312" s="71">
        <v>107.25</v>
      </c>
      <c r="M312" s="55" t="s">
        <v>464</v>
      </c>
      <c r="N312" s="55" t="s">
        <v>464</v>
      </c>
      <c r="O312" s="74" t="s">
        <v>355</v>
      </c>
      <c r="P312" s="70" t="s">
        <v>331</v>
      </c>
    </row>
    <row r="313" ht="22" customHeight="1" spans="1:16">
      <c r="A313" s="28"/>
      <c r="B313" s="21"/>
      <c r="C313" s="21"/>
      <c r="D313" s="21"/>
      <c r="E313" s="21"/>
      <c r="F313" s="21"/>
      <c r="G313" s="55" t="s">
        <v>842</v>
      </c>
      <c r="H313" s="55" t="s">
        <v>843</v>
      </c>
      <c r="I313" s="71">
        <v>112.5</v>
      </c>
      <c r="J313" s="71">
        <v>90.45</v>
      </c>
      <c r="K313" s="70">
        <f t="shared" si="14"/>
        <v>202.95</v>
      </c>
      <c r="L313" s="71">
        <v>101.48</v>
      </c>
      <c r="M313" s="55" t="s">
        <v>403</v>
      </c>
      <c r="N313" s="55" t="s">
        <v>403</v>
      </c>
      <c r="O313" s="74" t="s">
        <v>359</v>
      </c>
      <c r="P313" s="70" t="s">
        <v>331</v>
      </c>
    </row>
    <row r="314" ht="22" customHeight="1" spans="1:16">
      <c r="A314" s="28"/>
      <c r="B314" s="21"/>
      <c r="C314" s="21"/>
      <c r="D314" s="21"/>
      <c r="E314" s="21"/>
      <c r="F314" s="21"/>
      <c r="G314" s="55" t="s">
        <v>844</v>
      </c>
      <c r="H314" s="55" t="s">
        <v>845</v>
      </c>
      <c r="I314" s="71">
        <v>86</v>
      </c>
      <c r="J314" s="71">
        <v>111.5</v>
      </c>
      <c r="K314" s="70">
        <f t="shared" ref="K313:K371" si="15">SUM(I314:J314)</f>
        <v>197.5</v>
      </c>
      <c r="L314" s="71">
        <v>98.75</v>
      </c>
      <c r="M314" s="55" t="s">
        <v>579</v>
      </c>
      <c r="N314" s="55" t="s">
        <v>579</v>
      </c>
      <c r="O314" s="74" t="s">
        <v>363</v>
      </c>
      <c r="P314" s="70" t="s">
        <v>331</v>
      </c>
    </row>
    <row r="315" ht="22" customHeight="1" spans="1:16">
      <c r="A315" s="75" t="s">
        <v>846</v>
      </c>
      <c r="B315" s="21" t="s">
        <v>254</v>
      </c>
      <c r="C315" s="21" t="s">
        <v>847</v>
      </c>
      <c r="D315" s="21">
        <v>153</v>
      </c>
      <c r="E315" s="21">
        <v>41</v>
      </c>
      <c r="F315" s="21">
        <v>1</v>
      </c>
      <c r="G315" s="51" t="s">
        <v>848</v>
      </c>
      <c r="H315" s="51" t="s">
        <v>849</v>
      </c>
      <c r="I315" s="67">
        <v>93</v>
      </c>
      <c r="J315" s="67">
        <v>112.15</v>
      </c>
      <c r="K315" s="68">
        <f t="shared" si="15"/>
        <v>205.15</v>
      </c>
      <c r="L315" s="67">
        <v>102.58</v>
      </c>
      <c r="M315" s="23" t="s">
        <v>391</v>
      </c>
      <c r="N315" s="23" t="s">
        <v>391</v>
      </c>
      <c r="O315" s="69" t="s">
        <v>330</v>
      </c>
      <c r="P315" s="70" t="s">
        <v>331</v>
      </c>
    </row>
    <row r="316" ht="22" customHeight="1" spans="1:16">
      <c r="A316" s="75"/>
      <c r="B316" s="21"/>
      <c r="C316" s="21"/>
      <c r="D316" s="21"/>
      <c r="E316" s="21"/>
      <c r="F316" s="21"/>
      <c r="G316" s="55" t="s">
        <v>850</v>
      </c>
      <c r="H316" s="55" t="s">
        <v>851</v>
      </c>
      <c r="I316" s="71">
        <v>92.5</v>
      </c>
      <c r="J316" s="71">
        <v>108.05</v>
      </c>
      <c r="K316" s="70">
        <f t="shared" si="15"/>
        <v>200.55</v>
      </c>
      <c r="L316" s="71">
        <v>100.28</v>
      </c>
      <c r="M316" s="26" t="s">
        <v>852</v>
      </c>
      <c r="N316" s="26" t="s">
        <v>852</v>
      </c>
      <c r="O316" s="72" t="s">
        <v>335</v>
      </c>
      <c r="P316" s="70" t="s">
        <v>331</v>
      </c>
    </row>
    <row r="317" ht="22" customHeight="1" spans="1:16">
      <c r="A317" s="75"/>
      <c r="B317" s="21"/>
      <c r="C317" s="21"/>
      <c r="D317" s="21"/>
      <c r="E317" s="21"/>
      <c r="F317" s="21"/>
      <c r="G317" s="55" t="s">
        <v>853</v>
      </c>
      <c r="H317" s="55" t="s">
        <v>854</v>
      </c>
      <c r="I317" s="71">
        <v>103</v>
      </c>
      <c r="J317" s="71">
        <v>109.1</v>
      </c>
      <c r="K317" s="70">
        <f t="shared" si="15"/>
        <v>212.1</v>
      </c>
      <c r="L317" s="71">
        <v>106.05</v>
      </c>
      <c r="M317" s="26" t="s">
        <v>855</v>
      </c>
      <c r="N317" s="26" t="s">
        <v>855</v>
      </c>
      <c r="O317" s="72" t="s">
        <v>339</v>
      </c>
      <c r="P317" s="70" t="s">
        <v>331</v>
      </c>
    </row>
    <row r="318" ht="22" customHeight="1" spans="1:16">
      <c r="A318" s="28">
        <v>51</v>
      </c>
      <c r="B318" s="21" t="s">
        <v>254</v>
      </c>
      <c r="C318" s="21" t="s">
        <v>856</v>
      </c>
      <c r="D318" s="21">
        <v>154</v>
      </c>
      <c r="E318" s="21">
        <v>41</v>
      </c>
      <c r="F318" s="21">
        <v>3</v>
      </c>
      <c r="G318" s="51" t="s">
        <v>857</v>
      </c>
      <c r="H318" s="51" t="s">
        <v>858</v>
      </c>
      <c r="I318" s="67">
        <v>95.5</v>
      </c>
      <c r="J318" s="67">
        <v>114.8</v>
      </c>
      <c r="K318" s="68">
        <f t="shared" si="15"/>
        <v>210.3</v>
      </c>
      <c r="L318" s="67">
        <v>105.15</v>
      </c>
      <c r="M318" s="23" t="s">
        <v>859</v>
      </c>
      <c r="N318" s="23" t="s">
        <v>859</v>
      </c>
      <c r="O318" s="69" t="s">
        <v>330</v>
      </c>
      <c r="P318" s="70" t="s">
        <v>331</v>
      </c>
    </row>
    <row r="319" ht="22" customHeight="1" spans="1:16">
      <c r="A319" s="28"/>
      <c r="B319" s="21"/>
      <c r="C319" s="21"/>
      <c r="D319" s="21"/>
      <c r="E319" s="21"/>
      <c r="F319" s="21"/>
      <c r="G319" s="51" t="s">
        <v>860</v>
      </c>
      <c r="H319" s="51" t="s">
        <v>861</v>
      </c>
      <c r="I319" s="67">
        <v>80.5</v>
      </c>
      <c r="J319" s="67">
        <v>115.2</v>
      </c>
      <c r="K319" s="68">
        <f t="shared" si="15"/>
        <v>195.7</v>
      </c>
      <c r="L319" s="67">
        <v>97.85</v>
      </c>
      <c r="M319" s="23" t="s">
        <v>556</v>
      </c>
      <c r="N319" s="23" t="s">
        <v>556</v>
      </c>
      <c r="O319" s="69" t="s">
        <v>335</v>
      </c>
      <c r="P319" s="70" t="s">
        <v>331</v>
      </c>
    </row>
    <row r="320" ht="22" customHeight="1" spans="1:16">
      <c r="A320" s="28"/>
      <c r="B320" s="21"/>
      <c r="C320" s="21"/>
      <c r="D320" s="21"/>
      <c r="E320" s="21"/>
      <c r="F320" s="21"/>
      <c r="G320" s="51" t="s">
        <v>862</v>
      </c>
      <c r="H320" s="51" t="s">
        <v>863</v>
      </c>
      <c r="I320" s="67">
        <v>105</v>
      </c>
      <c r="J320" s="67">
        <v>104.35</v>
      </c>
      <c r="K320" s="68">
        <f t="shared" si="15"/>
        <v>209.35</v>
      </c>
      <c r="L320" s="67">
        <v>104.68</v>
      </c>
      <c r="M320" s="23" t="s">
        <v>864</v>
      </c>
      <c r="N320" s="23" t="s">
        <v>864</v>
      </c>
      <c r="O320" s="69" t="s">
        <v>339</v>
      </c>
      <c r="P320" s="70" t="s">
        <v>331</v>
      </c>
    </row>
    <row r="321" ht="22" customHeight="1" spans="1:16">
      <c r="A321" s="28"/>
      <c r="B321" s="21"/>
      <c r="C321" s="21"/>
      <c r="D321" s="21"/>
      <c r="E321" s="21"/>
      <c r="F321" s="21"/>
      <c r="G321" s="55" t="s">
        <v>865</v>
      </c>
      <c r="H321" s="55" t="s">
        <v>866</v>
      </c>
      <c r="I321" s="71">
        <v>88</v>
      </c>
      <c r="J321" s="71">
        <v>107.75</v>
      </c>
      <c r="K321" s="70">
        <f t="shared" si="15"/>
        <v>195.75</v>
      </c>
      <c r="L321" s="71">
        <v>97.88</v>
      </c>
      <c r="M321" s="26" t="s">
        <v>867</v>
      </c>
      <c r="N321" s="26" t="s">
        <v>867</v>
      </c>
      <c r="O321" s="72" t="s">
        <v>343</v>
      </c>
      <c r="P321" s="70" t="s">
        <v>331</v>
      </c>
    </row>
    <row r="322" ht="22" customHeight="1" spans="1:16">
      <c r="A322" s="28"/>
      <c r="B322" s="21"/>
      <c r="C322" s="21"/>
      <c r="D322" s="21"/>
      <c r="E322" s="21"/>
      <c r="F322" s="21"/>
      <c r="G322" s="55" t="s">
        <v>868</v>
      </c>
      <c r="H322" s="55" t="s">
        <v>869</v>
      </c>
      <c r="I322" s="71">
        <v>88.5</v>
      </c>
      <c r="J322" s="71">
        <v>113.15</v>
      </c>
      <c r="K322" s="70">
        <f t="shared" si="15"/>
        <v>201.65</v>
      </c>
      <c r="L322" s="71">
        <v>100.83</v>
      </c>
      <c r="M322" s="26" t="s">
        <v>763</v>
      </c>
      <c r="N322" s="26" t="s">
        <v>763</v>
      </c>
      <c r="O322" s="72" t="s">
        <v>347</v>
      </c>
      <c r="P322" s="70" t="s">
        <v>331</v>
      </c>
    </row>
    <row r="323" ht="22" customHeight="1" spans="1:16">
      <c r="A323" s="28"/>
      <c r="B323" s="21"/>
      <c r="C323" s="21"/>
      <c r="D323" s="21"/>
      <c r="E323" s="21"/>
      <c r="F323" s="21"/>
      <c r="G323" s="55" t="s">
        <v>870</v>
      </c>
      <c r="H323" s="55" t="s">
        <v>871</v>
      </c>
      <c r="I323" s="71">
        <v>96</v>
      </c>
      <c r="J323" s="71">
        <v>107.95</v>
      </c>
      <c r="K323" s="70">
        <f t="shared" si="15"/>
        <v>203.95</v>
      </c>
      <c r="L323" s="71">
        <v>101.98</v>
      </c>
      <c r="M323" s="26" t="s">
        <v>872</v>
      </c>
      <c r="N323" s="26" t="s">
        <v>872</v>
      </c>
      <c r="O323" s="72" t="s">
        <v>351</v>
      </c>
      <c r="P323" s="70" t="s">
        <v>331</v>
      </c>
    </row>
    <row r="324" ht="22" customHeight="1" spans="1:16">
      <c r="A324" s="28"/>
      <c r="B324" s="21"/>
      <c r="C324" s="21"/>
      <c r="D324" s="21"/>
      <c r="E324" s="21"/>
      <c r="F324" s="21"/>
      <c r="G324" s="55" t="s">
        <v>873</v>
      </c>
      <c r="H324" s="55" t="s">
        <v>874</v>
      </c>
      <c r="I324" s="71">
        <v>117</v>
      </c>
      <c r="J324" s="71">
        <v>92.3</v>
      </c>
      <c r="K324" s="70">
        <f t="shared" si="15"/>
        <v>209.3</v>
      </c>
      <c r="L324" s="71">
        <v>104.65</v>
      </c>
      <c r="M324" s="26" t="s">
        <v>875</v>
      </c>
      <c r="N324" s="26" t="s">
        <v>875</v>
      </c>
      <c r="O324" s="72" t="s">
        <v>355</v>
      </c>
      <c r="P324" s="70" t="s">
        <v>331</v>
      </c>
    </row>
    <row r="325" ht="22" customHeight="1" spans="1:16">
      <c r="A325" s="28"/>
      <c r="B325" s="21"/>
      <c r="C325" s="21"/>
      <c r="D325" s="21"/>
      <c r="E325" s="21"/>
      <c r="F325" s="21"/>
      <c r="G325" s="55" t="s">
        <v>876</v>
      </c>
      <c r="H325" s="55" t="s">
        <v>877</v>
      </c>
      <c r="I325" s="71">
        <v>95</v>
      </c>
      <c r="J325" s="71">
        <v>112.55</v>
      </c>
      <c r="K325" s="70">
        <f t="shared" si="15"/>
        <v>207.55</v>
      </c>
      <c r="L325" s="71">
        <v>103.78</v>
      </c>
      <c r="M325" s="26" t="s">
        <v>878</v>
      </c>
      <c r="N325" s="26" t="s">
        <v>878</v>
      </c>
      <c r="O325" s="72" t="s">
        <v>359</v>
      </c>
      <c r="P325" s="70" t="s">
        <v>331</v>
      </c>
    </row>
    <row r="326" ht="43" customHeight="1" spans="1:16">
      <c r="A326" s="28"/>
      <c r="B326" s="21"/>
      <c r="C326" s="21"/>
      <c r="D326" s="21"/>
      <c r="E326" s="21"/>
      <c r="F326" s="21"/>
      <c r="G326" s="55" t="s">
        <v>879</v>
      </c>
      <c r="H326" s="55" t="s">
        <v>880</v>
      </c>
      <c r="I326" s="71">
        <v>94.5</v>
      </c>
      <c r="J326" s="71">
        <v>104.7</v>
      </c>
      <c r="K326" s="70">
        <f t="shared" si="15"/>
        <v>199.2</v>
      </c>
      <c r="L326" s="71">
        <v>99.6</v>
      </c>
      <c r="M326" s="26" t="s">
        <v>112</v>
      </c>
      <c r="N326" s="26" t="s">
        <v>112</v>
      </c>
      <c r="O326" s="72" t="s">
        <v>363</v>
      </c>
      <c r="P326" s="43" t="s">
        <v>113</v>
      </c>
    </row>
    <row r="327" ht="22" customHeight="1" spans="1:16">
      <c r="A327" s="75" t="s">
        <v>881</v>
      </c>
      <c r="B327" s="21" t="s">
        <v>254</v>
      </c>
      <c r="C327" s="21" t="s">
        <v>882</v>
      </c>
      <c r="D327" s="21">
        <v>155</v>
      </c>
      <c r="E327" s="21">
        <v>41</v>
      </c>
      <c r="F327" s="21">
        <v>1</v>
      </c>
      <c r="G327" s="51" t="s">
        <v>883</v>
      </c>
      <c r="H327" s="51" t="s">
        <v>884</v>
      </c>
      <c r="I327" s="67">
        <v>91.5</v>
      </c>
      <c r="J327" s="67">
        <v>98.25</v>
      </c>
      <c r="K327" s="68">
        <f t="shared" si="15"/>
        <v>189.75</v>
      </c>
      <c r="L327" s="67">
        <v>94.88</v>
      </c>
      <c r="M327" s="23" t="s">
        <v>452</v>
      </c>
      <c r="N327" s="23" t="s">
        <v>452</v>
      </c>
      <c r="O327" s="69" t="s">
        <v>330</v>
      </c>
      <c r="P327" s="70" t="s">
        <v>331</v>
      </c>
    </row>
    <row r="328" ht="22" customHeight="1" spans="1:16">
      <c r="A328" s="75"/>
      <c r="B328" s="21"/>
      <c r="C328" s="21"/>
      <c r="D328" s="21"/>
      <c r="E328" s="21"/>
      <c r="F328" s="21"/>
      <c r="G328" s="55" t="s">
        <v>885</v>
      </c>
      <c r="H328" s="55" t="s">
        <v>886</v>
      </c>
      <c r="I328" s="71">
        <v>89.5</v>
      </c>
      <c r="J328" s="71">
        <v>112.9</v>
      </c>
      <c r="K328" s="70">
        <f t="shared" si="15"/>
        <v>202.4</v>
      </c>
      <c r="L328" s="71">
        <v>101.2</v>
      </c>
      <c r="M328" s="26" t="s">
        <v>798</v>
      </c>
      <c r="N328" s="26" t="s">
        <v>798</v>
      </c>
      <c r="O328" s="72" t="s">
        <v>335</v>
      </c>
      <c r="P328" s="70" t="s">
        <v>331</v>
      </c>
    </row>
    <row r="329" ht="22" customHeight="1" spans="1:16">
      <c r="A329" s="75"/>
      <c r="B329" s="21"/>
      <c r="C329" s="21"/>
      <c r="D329" s="21"/>
      <c r="E329" s="21"/>
      <c r="F329" s="21"/>
      <c r="G329" s="55" t="s">
        <v>887</v>
      </c>
      <c r="H329" s="55" t="s">
        <v>888</v>
      </c>
      <c r="I329" s="71">
        <v>99</v>
      </c>
      <c r="J329" s="71">
        <v>108.95</v>
      </c>
      <c r="K329" s="70">
        <f t="shared" si="15"/>
        <v>207.95</v>
      </c>
      <c r="L329" s="71">
        <v>103.98</v>
      </c>
      <c r="M329" s="26" t="s">
        <v>889</v>
      </c>
      <c r="N329" s="26" t="s">
        <v>889</v>
      </c>
      <c r="O329" s="72" t="s">
        <v>339</v>
      </c>
      <c r="P329" s="70" t="s">
        <v>331</v>
      </c>
    </row>
    <row r="330" ht="22" customHeight="1" spans="1:16">
      <c r="A330" s="28">
        <v>53</v>
      </c>
      <c r="B330" s="21" t="s">
        <v>254</v>
      </c>
      <c r="C330" s="21" t="s">
        <v>890</v>
      </c>
      <c r="D330" s="21">
        <v>156</v>
      </c>
      <c r="E330" s="21">
        <v>41</v>
      </c>
      <c r="F330" s="21">
        <v>2</v>
      </c>
      <c r="G330" s="51" t="s">
        <v>891</v>
      </c>
      <c r="H330" s="51" t="s">
        <v>892</v>
      </c>
      <c r="I330" s="67">
        <v>78</v>
      </c>
      <c r="J330" s="67">
        <v>109.25</v>
      </c>
      <c r="K330" s="68">
        <f t="shared" si="15"/>
        <v>187.25</v>
      </c>
      <c r="L330" s="67">
        <v>93.63</v>
      </c>
      <c r="M330" s="51" t="s">
        <v>893</v>
      </c>
      <c r="N330" s="51" t="s">
        <v>893</v>
      </c>
      <c r="O330" s="73" t="s">
        <v>330</v>
      </c>
      <c r="P330" s="70" t="s">
        <v>331</v>
      </c>
    </row>
    <row r="331" ht="22" customHeight="1" spans="1:16">
      <c r="A331" s="28"/>
      <c r="B331" s="21"/>
      <c r="C331" s="21"/>
      <c r="D331" s="21"/>
      <c r="E331" s="21"/>
      <c r="F331" s="21"/>
      <c r="G331" s="51" t="s">
        <v>894</v>
      </c>
      <c r="H331" s="51" t="s">
        <v>895</v>
      </c>
      <c r="I331" s="67">
        <v>78.5</v>
      </c>
      <c r="J331" s="67">
        <v>109</v>
      </c>
      <c r="K331" s="68">
        <f t="shared" si="15"/>
        <v>187.5</v>
      </c>
      <c r="L331" s="67">
        <v>93.75</v>
      </c>
      <c r="M331" s="51" t="s">
        <v>430</v>
      </c>
      <c r="N331" s="51" t="s">
        <v>430</v>
      </c>
      <c r="O331" s="73" t="s">
        <v>335</v>
      </c>
      <c r="P331" s="70" t="s">
        <v>331</v>
      </c>
    </row>
    <row r="332" ht="22" customHeight="1" spans="1:16">
      <c r="A332" s="28"/>
      <c r="B332" s="21"/>
      <c r="C332" s="21"/>
      <c r="D332" s="21"/>
      <c r="E332" s="21"/>
      <c r="F332" s="21"/>
      <c r="G332" s="55" t="s">
        <v>896</v>
      </c>
      <c r="H332" s="55" t="s">
        <v>897</v>
      </c>
      <c r="I332" s="71">
        <v>104</v>
      </c>
      <c r="J332" s="71">
        <v>114.55</v>
      </c>
      <c r="K332" s="70">
        <f t="shared" si="15"/>
        <v>218.55</v>
      </c>
      <c r="L332" s="71">
        <v>109.28</v>
      </c>
      <c r="M332" s="55" t="s">
        <v>612</v>
      </c>
      <c r="N332" s="55" t="s">
        <v>612</v>
      </c>
      <c r="O332" s="74" t="s">
        <v>339</v>
      </c>
      <c r="P332" s="70" t="s">
        <v>331</v>
      </c>
    </row>
    <row r="333" ht="22" customHeight="1" spans="1:16">
      <c r="A333" s="28"/>
      <c r="B333" s="21"/>
      <c r="C333" s="21"/>
      <c r="D333" s="21"/>
      <c r="E333" s="21"/>
      <c r="F333" s="21"/>
      <c r="G333" s="55" t="s">
        <v>898</v>
      </c>
      <c r="H333" s="55" t="s">
        <v>899</v>
      </c>
      <c r="I333" s="71">
        <v>123.5</v>
      </c>
      <c r="J333" s="71">
        <v>94.05</v>
      </c>
      <c r="K333" s="70">
        <f t="shared" si="15"/>
        <v>217.55</v>
      </c>
      <c r="L333" s="71">
        <v>108.78</v>
      </c>
      <c r="M333" s="55" t="s">
        <v>766</v>
      </c>
      <c r="N333" s="55" t="s">
        <v>766</v>
      </c>
      <c r="O333" s="74" t="s">
        <v>343</v>
      </c>
      <c r="P333" s="70" t="s">
        <v>331</v>
      </c>
    </row>
    <row r="334" ht="22" customHeight="1" spans="1:16">
      <c r="A334" s="28"/>
      <c r="B334" s="21"/>
      <c r="C334" s="21"/>
      <c r="D334" s="21"/>
      <c r="E334" s="21"/>
      <c r="F334" s="21"/>
      <c r="G334" s="55" t="s">
        <v>900</v>
      </c>
      <c r="H334" s="55" t="s">
        <v>901</v>
      </c>
      <c r="I334" s="71">
        <v>107.5</v>
      </c>
      <c r="J334" s="71">
        <v>114.1</v>
      </c>
      <c r="K334" s="70">
        <f t="shared" si="15"/>
        <v>221.6</v>
      </c>
      <c r="L334" s="71">
        <v>110.8</v>
      </c>
      <c r="M334" s="55" t="s">
        <v>839</v>
      </c>
      <c r="N334" s="55" t="s">
        <v>839</v>
      </c>
      <c r="O334" s="74" t="s">
        <v>347</v>
      </c>
      <c r="P334" s="70" t="s">
        <v>331</v>
      </c>
    </row>
    <row r="335" ht="22" customHeight="1" spans="1:16">
      <c r="A335" s="28"/>
      <c r="B335" s="21"/>
      <c r="C335" s="21"/>
      <c r="D335" s="21"/>
      <c r="E335" s="21"/>
      <c r="F335" s="21"/>
      <c r="G335" s="55" t="s">
        <v>902</v>
      </c>
      <c r="H335" s="55" t="s">
        <v>903</v>
      </c>
      <c r="I335" s="71">
        <v>86</v>
      </c>
      <c r="J335" s="71">
        <v>99.9</v>
      </c>
      <c r="K335" s="70">
        <f t="shared" si="15"/>
        <v>185.9</v>
      </c>
      <c r="L335" s="71">
        <v>92.95</v>
      </c>
      <c r="M335" s="55" t="s">
        <v>815</v>
      </c>
      <c r="N335" s="55" t="s">
        <v>815</v>
      </c>
      <c r="O335" s="74" t="s">
        <v>351</v>
      </c>
      <c r="P335" s="70" t="s">
        <v>331</v>
      </c>
    </row>
    <row r="336" ht="22" customHeight="1" spans="1:16">
      <c r="A336" s="28">
        <v>54</v>
      </c>
      <c r="B336" s="21" t="s">
        <v>254</v>
      </c>
      <c r="C336" s="21" t="s">
        <v>904</v>
      </c>
      <c r="D336" s="21">
        <v>157</v>
      </c>
      <c r="E336" s="21">
        <v>41</v>
      </c>
      <c r="F336" s="21">
        <v>2</v>
      </c>
      <c r="G336" s="51" t="s">
        <v>905</v>
      </c>
      <c r="H336" s="51" t="s">
        <v>906</v>
      </c>
      <c r="I336" s="67">
        <v>95.5</v>
      </c>
      <c r="J336" s="67">
        <v>83.25</v>
      </c>
      <c r="K336" s="68">
        <f t="shared" si="15"/>
        <v>178.75</v>
      </c>
      <c r="L336" s="67">
        <v>89.38</v>
      </c>
      <c r="M336" s="23" t="s">
        <v>780</v>
      </c>
      <c r="N336" s="23" t="s">
        <v>780</v>
      </c>
      <c r="O336" s="69" t="s">
        <v>330</v>
      </c>
      <c r="P336" s="70" t="s">
        <v>331</v>
      </c>
    </row>
    <row r="337" ht="22" customHeight="1" spans="1:16">
      <c r="A337" s="28"/>
      <c r="B337" s="21"/>
      <c r="C337" s="21"/>
      <c r="D337" s="21"/>
      <c r="E337" s="21"/>
      <c r="F337" s="21"/>
      <c r="G337" s="51" t="s">
        <v>907</v>
      </c>
      <c r="H337" s="51" t="s">
        <v>908</v>
      </c>
      <c r="I337" s="67">
        <v>105.5</v>
      </c>
      <c r="J337" s="67">
        <v>86.65</v>
      </c>
      <c r="K337" s="68">
        <f t="shared" si="15"/>
        <v>192.15</v>
      </c>
      <c r="L337" s="67">
        <v>96.08</v>
      </c>
      <c r="M337" s="23" t="s">
        <v>430</v>
      </c>
      <c r="N337" s="23" t="s">
        <v>430</v>
      </c>
      <c r="O337" s="69" t="s">
        <v>335</v>
      </c>
      <c r="P337" s="70" t="s">
        <v>331</v>
      </c>
    </row>
    <row r="338" ht="22" customHeight="1" spans="1:16">
      <c r="A338" s="28"/>
      <c r="B338" s="21"/>
      <c r="C338" s="21"/>
      <c r="D338" s="21"/>
      <c r="E338" s="21"/>
      <c r="F338" s="21"/>
      <c r="G338" s="55" t="s">
        <v>909</v>
      </c>
      <c r="H338" s="55" t="s">
        <v>910</v>
      </c>
      <c r="I338" s="71">
        <v>92</v>
      </c>
      <c r="J338" s="71">
        <v>81.85</v>
      </c>
      <c r="K338" s="70">
        <f t="shared" si="15"/>
        <v>173.85</v>
      </c>
      <c r="L338" s="71">
        <v>86.93</v>
      </c>
      <c r="M338" s="26" t="s">
        <v>738</v>
      </c>
      <c r="N338" s="26" t="s">
        <v>738</v>
      </c>
      <c r="O338" s="72" t="s">
        <v>339</v>
      </c>
      <c r="P338" s="70" t="s">
        <v>331</v>
      </c>
    </row>
    <row r="339" ht="22" customHeight="1" spans="1:16">
      <c r="A339" s="28"/>
      <c r="B339" s="21"/>
      <c r="C339" s="21"/>
      <c r="D339" s="21"/>
      <c r="E339" s="21"/>
      <c r="F339" s="21"/>
      <c r="G339" s="55" t="s">
        <v>911</v>
      </c>
      <c r="H339" s="55" t="s">
        <v>912</v>
      </c>
      <c r="I339" s="71">
        <v>75</v>
      </c>
      <c r="J339" s="71">
        <v>110.3</v>
      </c>
      <c r="K339" s="70">
        <f t="shared" si="15"/>
        <v>185.3</v>
      </c>
      <c r="L339" s="71">
        <v>92.65</v>
      </c>
      <c r="M339" s="26" t="s">
        <v>913</v>
      </c>
      <c r="N339" s="26" t="s">
        <v>913</v>
      </c>
      <c r="O339" s="72" t="s">
        <v>343</v>
      </c>
      <c r="P339" s="70" t="s">
        <v>331</v>
      </c>
    </row>
    <row r="340" ht="22" customHeight="1" spans="1:16">
      <c r="A340" s="28"/>
      <c r="B340" s="21"/>
      <c r="C340" s="21"/>
      <c r="D340" s="21"/>
      <c r="E340" s="21"/>
      <c r="F340" s="21"/>
      <c r="G340" s="55" t="s">
        <v>914</v>
      </c>
      <c r="H340" s="55" t="s">
        <v>915</v>
      </c>
      <c r="I340" s="71">
        <v>77.5</v>
      </c>
      <c r="J340" s="71">
        <v>102.35</v>
      </c>
      <c r="K340" s="70">
        <f t="shared" si="15"/>
        <v>179.85</v>
      </c>
      <c r="L340" s="71">
        <v>89.93</v>
      </c>
      <c r="M340" s="26" t="s">
        <v>916</v>
      </c>
      <c r="N340" s="26" t="s">
        <v>916</v>
      </c>
      <c r="O340" s="72" t="s">
        <v>347</v>
      </c>
      <c r="P340" s="70" t="s">
        <v>331</v>
      </c>
    </row>
    <row r="341" ht="22" customHeight="1" spans="1:16">
      <c r="A341" s="28"/>
      <c r="B341" s="21"/>
      <c r="C341" s="21"/>
      <c r="D341" s="21"/>
      <c r="E341" s="21"/>
      <c r="F341" s="21"/>
      <c r="G341" s="55" t="s">
        <v>917</v>
      </c>
      <c r="H341" s="55" t="s">
        <v>918</v>
      </c>
      <c r="I341" s="71">
        <v>95</v>
      </c>
      <c r="J341" s="71">
        <v>98.15</v>
      </c>
      <c r="K341" s="70">
        <f t="shared" si="15"/>
        <v>193.15</v>
      </c>
      <c r="L341" s="71">
        <v>96.58</v>
      </c>
      <c r="M341" s="26" t="s">
        <v>635</v>
      </c>
      <c r="N341" s="26" t="s">
        <v>635</v>
      </c>
      <c r="O341" s="72" t="s">
        <v>351</v>
      </c>
      <c r="P341" s="70" t="s">
        <v>331</v>
      </c>
    </row>
    <row r="342" ht="22" customHeight="1" spans="1:16">
      <c r="A342" s="28">
        <v>55</v>
      </c>
      <c r="B342" s="21" t="s">
        <v>254</v>
      </c>
      <c r="C342" s="21" t="s">
        <v>919</v>
      </c>
      <c r="D342" s="21">
        <v>158</v>
      </c>
      <c r="E342" s="21">
        <v>41</v>
      </c>
      <c r="F342" s="21">
        <v>2</v>
      </c>
      <c r="G342" s="51" t="s">
        <v>920</v>
      </c>
      <c r="H342" s="51" t="s">
        <v>921</v>
      </c>
      <c r="I342" s="67">
        <v>104.5</v>
      </c>
      <c r="J342" s="67">
        <v>97.7</v>
      </c>
      <c r="K342" s="68">
        <f t="shared" si="15"/>
        <v>202.2</v>
      </c>
      <c r="L342" s="67">
        <v>101.1</v>
      </c>
      <c r="M342" s="23" t="s">
        <v>419</v>
      </c>
      <c r="N342" s="23" t="s">
        <v>419</v>
      </c>
      <c r="O342" s="69" t="s">
        <v>330</v>
      </c>
      <c r="P342" s="70" t="s">
        <v>331</v>
      </c>
    </row>
    <row r="343" ht="22" customHeight="1" spans="1:16">
      <c r="A343" s="28"/>
      <c r="B343" s="21"/>
      <c r="C343" s="21"/>
      <c r="D343" s="21"/>
      <c r="E343" s="21"/>
      <c r="F343" s="21"/>
      <c r="G343" s="51" t="s">
        <v>922</v>
      </c>
      <c r="H343" s="51" t="s">
        <v>923</v>
      </c>
      <c r="I343" s="67">
        <v>107.5</v>
      </c>
      <c r="J343" s="67">
        <v>109.5</v>
      </c>
      <c r="K343" s="68">
        <f t="shared" si="15"/>
        <v>217</v>
      </c>
      <c r="L343" s="67">
        <v>108.5</v>
      </c>
      <c r="M343" s="23" t="s">
        <v>924</v>
      </c>
      <c r="N343" s="23" t="s">
        <v>924</v>
      </c>
      <c r="O343" s="69" t="s">
        <v>335</v>
      </c>
      <c r="P343" s="70" t="s">
        <v>331</v>
      </c>
    </row>
    <row r="344" ht="22" customHeight="1" spans="1:16">
      <c r="A344" s="28"/>
      <c r="B344" s="21"/>
      <c r="C344" s="21"/>
      <c r="D344" s="21"/>
      <c r="E344" s="21"/>
      <c r="F344" s="21"/>
      <c r="G344" s="55" t="s">
        <v>925</v>
      </c>
      <c r="H344" s="55" t="s">
        <v>926</v>
      </c>
      <c r="I344" s="71">
        <v>105</v>
      </c>
      <c r="J344" s="71">
        <v>106</v>
      </c>
      <c r="K344" s="70">
        <f t="shared" si="15"/>
        <v>211</v>
      </c>
      <c r="L344" s="71">
        <v>105.5</v>
      </c>
      <c r="M344" s="26" t="s">
        <v>518</v>
      </c>
      <c r="N344" s="26" t="s">
        <v>518</v>
      </c>
      <c r="O344" s="72" t="s">
        <v>339</v>
      </c>
      <c r="P344" s="70" t="s">
        <v>331</v>
      </c>
    </row>
    <row r="345" ht="22" customHeight="1" spans="1:16">
      <c r="A345" s="28"/>
      <c r="B345" s="21"/>
      <c r="C345" s="21"/>
      <c r="D345" s="21"/>
      <c r="E345" s="21"/>
      <c r="F345" s="21"/>
      <c r="G345" s="55" t="s">
        <v>927</v>
      </c>
      <c r="H345" s="55" t="s">
        <v>928</v>
      </c>
      <c r="I345" s="71">
        <v>96.5</v>
      </c>
      <c r="J345" s="71">
        <v>112.05</v>
      </c>
      <c r="K345" s="70">
        <f t="shared" si="15"/>
        <v>208.55</v>
      </c>
      <c r="L345" s="71">
        <v>104.28</v>
      </c>
      <c r="M345" s="26" t="s">
        <v>559</v>
      </c>
      <c r="N345" s="26" t="s">
        <v>559</v>
      </c>
      <c r="O345" s="72" t="s">
        <v>343</v>
      </c>
      <c r="P345" s="70" t="s">
        <v>331</v>
      </c>
    </row>
    <row r="346" ht="22" customHeight="1" spans="1:16">
      <c r="A346" s="28"/>
      <c r="B346" s="21"/>
      <c r="C346" s="21"/>
      <c r="D346" s="21"/>
      <c r="E346" s="21"/>
      <c r="F346" s="21"/>
      <c r="G346" s="55" t="s">
        <v>929</v>
      </c>
      <c r="H346" s="55" t="s">
        <v>930</v>
      </c>
      <c r="I346" s="71">
        <v>102</v>
      </c>
      <c r="J346" s="71">
        <v>97.45</v>
      </c>
      <c r="K346" s="70">
        <f t="shared" si="15"/>
        <v>199.45</v>
      </c>
      <c r="L346" s="71">
        <v>99.73</v>
      </c>
      <c r="M346" s="26" t="s">
        <v>760</v>
      </c>
      <c r="N346" s="26" t="s">
        <v>760</v>
      </c>
      <c r="O346" s="72" t="s">
        <v>347</v>
      </c>
      <c r="P346" s="70" t="s">
        <v>331</v>
      </c>
    </row>
    <row r="347" ht="22" customHeight="1" spans="1:16">
      <c r="A347" s="28"/>
      <c r="B347" s="21"/>
      <c r="C347" s="21"/>
      <c r="D347" s="21"/>
      <c r="E347" s="21"/>
      <c r="F347" s="21"/>
      <c r="G347" s="55" t="s">
        <v>931</v>
      </c>
      <c r="H347" s="55" t="s">
        <v>932</v>
      </c>
      <c r="I347" s="71">
        <v>119</v>
      </c>
      <c r="J347" s="71">
        <v>105.9</v>
      </c>
      <c r="K347" s="70">
        <f t="shared" si="15"/>
        <v>224.9</v>
      </c>
      <c r="L347" s="71">
        <v>112.45</v>
      </c>
      <c r="M347" s="26" t="s">
        <v>872</v>
      </c>
      <c r="N347" s="26" t="s">
        <v>872</v>
      </c>
      <c r="O347" s="72" t="s">
        <v>351</v>
      </c>
      <c r="P347" s="70" t="s">
        <v>331</v>
      </c>
    </row>
    <row r="348" ht="22" customHeight="1" spans="1:16">
      <c r="A348" s="75" t="s">
        <v>933</v>
      </c>
      <c r="B348" s="21" t="s">
        <v>254</v>
      </c>
      <c r="C348" s="21" t="s">
        <v>934</v>
      </c>
      <c r="D348" s="21">
        <v>159</v>
      </c>
      <c r="E348" s="21">
        <v>41</v>
      </c>
      <c r="F348" s="21">
        <v>1</v>
      </c>
      <c r="G348" s="51" t="s">
        <v>935</v>
      </c>
      <c r="H348" s="51" t="s">
        <v>936</v>
      </c>
      <c r="I348" s="67">
        <v>108</v>
      </c>
      <c r="J348" s="67">
        <v>113.1</v>
      </c>
      <c r="K348" s="68">
        <f t="shared" si="15"/>
        <v>221.1</v>
      </c>
      <c r="L348" s="67">
        <v>110.55</v>
      </c>
      <c r="M348" s="23" t="s">
        <v>720</v>
      </c>
      <c r="N348" s="23" t="s">
        <v>720</v>
      </c>
      <c r="O348" s="69" t="s">
        <v>330</v>
      </c>
      <c r="P348" s="70" t="s">
        <v>331</v>
      </c>
    </row>
    <row r="349" ht="22" customHeight="1" spans="1:16">
      <c r="A349" s="75"/>
      <c r="B349" s="21"/>
      <c r="C349" s="21"/>
      <c r="D349" s="21"/>
      <c r="E349" s="21"/>
      <c r="F349" s="21"/>
      <c r="G349" s="55" t="s">
        <v>937</v>
      </c>
      <c r="H349" s="55" t="s">
        <v>938</v>
      </c>
      <c r="I349" s="71">
        <v>112</v>
      </c>
      <c r="J349" s="71">
        <v>109.7</v>
      </c>
      <c r="K349" s="70">
        <f t="shared" si="15"/>
        <v>221.7</v>
      </c>
      <c r="L349" s="71">
        <v>110.85</v>
      </c>
      <c r="M349" s="26" t="s">
        <v>939</v>
      </c>
      <c r="N349" s="26" t="s">
        <v>939</v>
      </c>
      <c r="O349" s="72" t="s">
        <v>335</v>
      </c>
      <c r="P349" s="70" t="s">
        <v>331</v>
      </c>
    </row>
    <row r="350" ht="22" customHeight="1" spans="1:16">
      <c r="A350" s="75"/>
      <c r="B350" s="21"/>
      <c r="C350" s="21"/>
      <c r="D350" s="21"/>
      <c r="E350" s="21"/>
      <c r="F350" s="21"/>
      <c r="G350" s="55" t="s">
        <v>940</v>
      </c>
      <c r="H350" s="55" t="s">
        <v>941</v>
      </c>
      <c r="I350" s="71">
        <v>120.5</v>
      </c>
      <c r="J350" s="71">
        <v>79.95</v>
      </c>
      <c r="K350" s="70">
        <f t="shared" si="15"/>
        <v>200.45</v>
      </c>
      <c r="L350" s="71">
        <v>100.23</v>
      </c>
      <c r="M350" s="26" t="s">
        <v>766</v>
      </c>
      <c r="N350" s="26" t="s">
        <v>766</v>
      </c>
      <c r="O350" s="72" t="s">
        <v>339</v>
      </c>
      <c r="P350" s="70" t="s">
        <v>331</v>
      </c>
    </row>
    <row r="351" ht="22" customHeight="1" spans="1:16">
      <c r="A351" s="21">
        <v>57</v>
      </c>
      <c r="B351" s="21" t="s">
        <v>254</v>
      </c>
      <c r="C351" s="21" t="s">
        <v>942</v>
      </c>
      <c r="D351" s="21">
        <v>161</v>
      </c>
      <c r="E351" s="21">
        <v>41</v>
      </c>
      <c r="F351" s="21">
        <v>1</v>
      </c>
      <c r="G351" s="51" t="s">
        <v>943</v>
      </c>
      <c r="H351" s="51" t="s">
        <v>944</v>
      </c>
      <c r="I351" s="67">
        <v>98.5</v>
      </c>
      <c r="J351" s="67">
        <v>111</v>
      </c>
      <c r="K351" s="68">
        <f t="shared" si="15"/>
        <v>209.5</v>
      </c>
      <c r="L351" s="67">
        <v>104.75</v>
      </c>
      <c r="M351" s="23" t="s">
        <v>635</v>
      </c>
      <c r="N351" s="23" t="s">
        <v>635</v>
      </c>
      <c r="O351" s="69" t="s">
        <v>330</v>
      </c>
      <c r="P351" s="70" t="s">
        <v>331</v>
      </c>
    </row>
    <row r="352" ht="22" customHeight="1" spans="1:16">
      <c r="A352" s="21"/>
      <c r="B352" s="21"/>
      <c r="C352" s="21"/>
      <c r="D352" s="21"/>
      <c r="E352" s="21"/>
      <c r="F352" s="21"/>
      <c r="G352" s="55" t="s">
        <v>945</v>
      </c>
      <c r="H352" s="55" t="s">
        <v>946</v>
      </c>
      <c r="I352" s="71">
        <v>104</v>
      </c>
      <c r="J352" s="71">
        <v>109.25</v>
      </c>
      <c r="K352" s="70">
        <f t="shared" si="15"/>
        <v>213.25</v>
      </c>
      <c r="L352" s="71">
        <v>106.63</v>
      </c>
      <c r="M352" s="26" t="s">
        <v>855</v>
      </c>
      <c r="N352" s="26" t="s">
        <v>855</v>
      </c>
      <c r="O352" s="72" t="s">
        <v>335</v>
      </c>
      <c r="P352" s="70" t="s">
        <v>331</v>
      </c>
    </row>
    <row r="353" ht="43" customHeight="1" spans="1:16">
      <c r="A353" s="21"/>
      <c r="B353" s="21"/>
      <c r="C353" s="21"/>
      <c r="D353" s="21"/>
      <c r="E353" s="21"/>
      <c r="F353" s="21"/>
      <c r="G353" s="55" t="s">
        <v>947</v>
      </c>
      <c r="H353" s="55" t="s">
        <v>948</v>
      </c>
      <c r="I353" s="71">
        <v>108</v>
      </c>
      <c r="J353" s="71">
        <v>104.25</v>
      </c>
      <c r="K353" s="70">
        <f t="shared" si="15"/>
        <v>212.25</v>
      </c>
      <c r="L353" s="71">
        <v>106.13</v>
      </c>
      <c r="M353" s="26" t="s">
        <v>112</v>
      </c>
      <c r="N353" s="26" t="s">
        <v>112</v>
      </c>
      <c r="O353" s="72" t="s">
        <v>339</v>
      </c>
      <c r="P353" s="43" t="s">
        <v>113</v>
      </c>
    </row>
    <row r="354" ht="22" customHeight="1" spans="1:16">
      <c r="A354" s="21">
        <v>58</v>
      </c>
      <c r="B354" s="21" t="s">
        <v>262</v>
      </c>
      <c r="C354" s="21" t="s">
        <v>949</v>
      </c>
      <c r="D354" s="21">
        <v>162</v>
      </c>
      <c r="E354" s="21">
        <v>41</v>
      </c>
      <c r="F354" s="21">
        <v>6</v>
      </c>
      <c r="G354" s="51" t="s">
        <v>950</v>
      </c>
      <c r="H354" s="51" t="s">
        <v>951</v>
      </c>
      <c r="I354" s="67">
        <v>102</v>
      </c>
      <c r="J354" s="67">
        <v>99.1</v>
      </c>
      <c r="K354" s="68">
        <f t="shared" si="15"/>
        <v>201.1</v>
      </c>
      <c r="L354" s="67">
        <v>100.55</v>
      </c>
      <c r="M354" s="23" t="s">
        <v>738</v>
      </c>
      <c r="N354" s="23" t="s">
        <v>738</v>
      </c>
      <c r="O354" s="69" t="s">
        <v>330</v>
      </c>
      <c r="P354" s="70" t="s">
        <v>331</v>
      </c>
    </row>
    <row r="355" ht="22" customHeight="1" spans="1:16">
      <c r="A355" s="21">
        <v>63</v>
      </c>
      <c r="B355" s="21"/>
      <c r="C355" s="21"/>
      <c r="D355" s="21"/>
      <c r="E355" s="21"/>
      <c r="F355" s="21"/>
      <c r="G355" s="51" t="s">
        <v>952</v>
      </c>
      <c r="H355" s="51" t="s">
        <v>953</v>
      </c>
      <c r="I355" s="67">
        <v>84.5</v>
      </c>
      <c r="J355" s="67">
        <v>118.25</v>
      </c>
      <c r="K355" s="68">
        <f t="shared" si="15"/>
        <v>202.75</v>
      </c>
      <c r="L355" s="67">
        <v>101.38</v>
      </c>
      <c r="M355" s="23" t="s">
        <v>391</v>
      </c>
      <c r="N355" s="23" t="s">
        <v>391</v>
      </c>
      <c r="O355" s="69" t="s">
        <v>335</v>
      </c>
      <c r="P355" s="70" t="s">
        <v>331</v>
      </c>
    </row>
    <row r="356" ht="22" customHeight="1" spans="1:16">
      <c r="A356" s="21">
        <v>64</v>
      </c>
      <c r="B356" s="21"/>
      <c r="C356" s="21"/>
      <c r="D356" s="21"/>
      <c r="E356" s="21"/>
      <c r="F356" s="21"/>
      <c r="G356" s="51" t="s">
        <v>954</v>
      </c>
      <c r="H356" s="51" t="s">
        <v>955</v>
      </c>
      <c r="I356" s="67">
        <v>104</v>
      </c>
      <c r="J356" s="67">
        <v>112.1</v>
      </c>
      <c r="K356" s="68">
        <f t="shared" si="15"/>
        <v>216.1</v>
      </c>
      <c r="L356" s="67">
        <v>108.05</v>
      </c>
      <c r="M356" s="23" t="s">
        <v>760</v>
      </c>
      <c r="N356" s="23" t="s">
        <v>760</v>
      </c>
      <c r="O356" s="69" t="s">
        <v>339</v>
      </c>
      <c r="P356" s="70" t="s">
        <v>331</v>
      </c>
    </row>
    <row r="357" ht="22" customHeight="1" spans="1:16">
      <c r="A357" s="21">
        <v>65</v>
      </c>
      <c r="B357" s="21"/>
      <c r="C357" s="21"/>
      <c r="D357" s="21"/>
      <c r="E357" s="21"/>
      <c r="F357" s="21"/>
      <c r="G357" s="51" t="s">
        <v>956</v>
      </c>
      <c r="H357" s="51" t="s">
        <v>957</v>
      </c>
      <c r="I357" s="67">
        <v>88</v>
      </c>
      <c r="J357" s="67">
        <v>111.6</v>
      </c>
      <c r="K357" s="68">
        <f t="shared" si="15"/>
        <v>199.6</v>
      </c>
      <c r="L357" s="67">
        <v>99.8</v>
      </c>
      <c r="M357" s="23" t="s">
        <v>760</v>
      </c>
      <c r="N357" s="23" t="s">
        <v>760</v>
      </c>
      <c r="O357" s="69" t="s">
        <v>339</v>
      </c>
      <c r="P357" s="70" t="s">
        <v>331</v>
      </c>
    </row>
    <row r="358" ht="22" customHeight="1" spans="1:16">
      <c r="A358" s="21">
        <v>66</v>
      </c>
      <c r="B358" s="21"/>
      <c r="C358" s="21"/>
      <c r="D358" s="21"/>
      <c r="E358" s="21"/>
      <c r="F358" s="21"/>
      <c r="G358" s="51" t="s">
        <v>958</v>
      </c>
      <c r="H358" s="51" t="s">
        <v>959</v>
      </c>
      <c r="I358" s="67">
        <v>84</v>
      </c>
      <c r="J358" s="67">
        <v>113.45</v>
      </c>
      <c r="K358" s="68">
        <f t="shared" si="15"/>
        <v>197.45</v>
      </c>
      <c r="L358" s="67">
        <v>98.73</v>
      </c>
      <c r="M358" s="23" t="s">
        <v>760</v>
      </c>
      <c r="N358" s="23" t="s">
        <v>760</v>
      </c>
      <c r="O358" s="69" t="s">
        <v>339</v>
      </c>
      <c r="P358" s="70" t="s">
        <v>331</v>
      </c>
    </row>
    <row r="359" ht="22" customHeight="1" spans="1:16">
      <c r="A359" s="21">
        <v>67</v>
      </c>
      <c r="B359" s="21"/>
      <c r="C359" s="21"/>
      <c r="D359" s="21"/>
      <c r="E359" s="21"/>
      <c r="F359" s="21"/>
      <c r="G359" s="51" t="s">
        <v>960</v>
      </c>
      <c r="H359" s="51" t="s">
        <v>961</v>
      </c>
      <c r="I359" s="67">
        <v>96</v>
      </c>
      <c r="J359" s="67">
        <v>99.9</v>
      </c>
      <c r="K359" s="68">
        <f t="shared" si="15"/>
        <v>195.9</v>
      </c>
      <c r="L359" s="67">
        <v>97.95</v>
      </c>
      <c r="M359" s="23" t="s">
        <v>760</v>
      </c>
      <c r="N359" s="23" t="s">
        <v>760</v>
      </c>
      <c r="O359" s="69" t="s">
        <v>339</v>
      </c>
      <c r="P359" s="70" t="s">
        <v>331</v>
      </c>
    </row>
    <row r="360" ht="22" customHeight="1" spans="1:16">
      <c r="A360" s="21">
        <v>68</v>
      </c>
      <c r="B360" s="21"/>
      <c r="C360" s="21"/>
      <c r="D360" s="21"/>
      <c r="E360" s="21"/>
      <c r="F360" s="21"/>
      <c r="G360" s="55" t="s">
        <v>962</v>
      </c>
      <c r="H360" s="55" t="s">
        <v>963</v>
      </c>
      <c r="I360" s="71">
        <v>95</v>
      </c>
      <c r="J360" s="71">
        <v>110.15</v>
      </c>
      <c r="K360" s="70">
        <f t="shared" si="15"/>
        <v>205.15</v>
      </c>
      <c r="L360" s="71">
        <v>102.58</v>
      </c>
      <c r="M360" s="26" t="s">
        <v>964</v>
      </c>
      <c r="N360" s="26" t="s">
        <v>964</v>
      </c>
      <c r="O360" s="72" t="s">
        <v>355</v>
      </c>
      <c r="P360" s="70" t="s">
        <v>331</v>
      </c>
    </row>
    <row r="361" ht="22" customHeight="1" spans="1:16">
      <c r="A361" s="21">
        <v>69</v>
      </c>
      <c r="B361" s="21"/>
      <c r="C361" s="21"/>
      <c r="D361" s="21"/>
      <c r="E361" s="21"/>
      <c r="F361" s="21"/>
      <c r="G361" s="55" t="s">
        <v>965</v>
      </c>
      <c r="H361" s="55" t="s">
        <v>966</v>
      </c>
      <c r="I361" s="71">
        <v>91</v>
      </c>
      <c r="J361" s="71">
        <v>113.85</v>
      </c>
      <c r="K361" s="70">
        <f t="shared" si="15"/>
        <v>204.85</v>
      </c>
      <c r="L361" s="71">
        <v>102.43</v>
      </c>
      <c r="M361" s="26" t="s">
        <v>564</v>
      </c>
      <c r="N361" s="26" t="s">
        <v>564</v>
      </c>
      <c r="O361" s="72" t="s">
        <v>359</v>
      </c>
      <c r="P361" s="70" t="s">
        <v>331</v>
      </c>
    </row>
    <row r="362" ht="22" customHeight="1" spans="1:16">
      <c r="A362" s="21">
        <v>70</v>
      </c>
      <c r="B362" s="21"/>
      <c r="C362" s="21"/>
      <c r="D362" s="21"/>
      <c r="E362" s="21"/>
      <c r="F362" s="21"/>
      <c r="G362" s="55" t="s">
        <v>967</v>
      </c>
      <c r="H362" s="55" t="s">
        <v>968</v>
      </c>
      <c r="I362" s="71">
        <v>110.5</v>
      </c>
      <c r="J362" s="71">
        <v>115.5</v>
      </c>
      <c r="K362" s="70">
        <f t="shared" si="15"/>
        <v>226</v>
      </c>
      <c r="L362" s="71">
        <v>113</v>
      </c>
      <c r="M362" s="26" t="s">
        <v>969</v>
      </c>
      <c r="N362" s="26" t="s">
        <v>969</v>
      </c>
      <c r="O362" s="72" t="s">
        <v>363</v>
      </c>
      <c r="P362" s="70" t="s">
        <v>331</v>
      </c>
    </row>
    <row r="363" ht="22" customHeight="1" spans="1:16">
      <c r="A363" s="21">
        <v>71</v>
      </c>
      <c r="B363" s="21"/>
      <c r="C363" s="21"/>
      <c r="D363" s="21"/>
      <c r="E363" s="21"/>
      <c r="F363" s="21"/>
      <c r="G363" s="55" t="s">
        <v>970</v>
      </c>
      <c r="H363" s="55" t="s">
        <v>971</v>
      </c>
      <c r="I363" s="71">
        <v>96</v>
      </c>
      <c r="J363" s="71">
        <v>97.45</v>
      </c>
      <c r="K363" s="70">
        <f t="shared" si="15"/>
        <v>193.45</v>
      </c>
      <c r="L363" s="71">
        <v>96.73</v>
      </c>
      <c r="M363" s="26" t="s">
        <v>872</v>
      </c>
      <c r="N363" s="26" t="s">
        <v>872</v>
      </c>
      <c r="O363" s="72" t="s">
        <v>367</v>
      </c>
      <c r="P363" s="70" t="s">
        <v>331</v>
      </c>
    </row>
    <row r="364" ht="22" customHeight="1" spans="1:16">
      <c r="A364" s="21">
        <v>72</v>
      </c>
      <c r="B364" s="21"/>
      <c r="C364" s="21"/>
      <c r="D364" s="21"/>
      <c r="E364" s="21"/>
      <c r="F364" s="21"/>
      <c r="G364" s="55" t="s">
        <v>972</v>
      </c>
      <c r="H364" s="55" t="s">
        <v>973</v>
      </c>
      <c r="I364" s="71">
        <v>85</v>
      </c>
      <c r="J364" s="71">
        <v>111</v>
      </c>
      <c r="K364" s="70">
        <f t="shared" si="15"/>
        <v>196</v>
      </c>
      <c r="L364" s="71">
        <v>98</v>
      </c>
      <c r="M364" s="26" t="s">
        <v>464</v>
      </c>
      <c r="N364" s="26" t="s">
        <v>464</v>
      </c>
      <c r="O364" s="72" t="s">
        <v>371</v>
      </c>
      <c r="P364" s="70" t="s">
        <v>331</v>
      </c>
    </row>
    <row r="365" ht="22" customHeight="1" spans="1:16">
      <c r="A365" s="21">
        <v>73</v>
      </c>
      <c r="B365" s="21"/>
      <c r="C365" s="21"/>
      <c r="D365" s="21"/>
      <c r="E365" s="21"/>
      <c r="F365" s="21"/>
      <c r="G365" s="55" t="s">
        <v>974</v>
      </c>
      <c r="H365" s="55" t="s">
        <v>975</v>
      </c>
      <c r="I365" s="71">
        <v>108.5</v>
      </c>
      <c r="J365" s="71">
        <v>106.65</v>
      </c>
      <c r="K365" s="70">
        <f t="shared" si="15"/>
        <v>215.15</v>
      </c>
      <c r="L365" s="71">
        <v>107.58</v>
      </c>
      <c r="M365" s="26" t="s">
        <v>976</v>
      </c>
      <c r="N365" s="26" t="s">
        <v>976</v>
      </c>
      <c r="O365" s="72" t="s">
        <v>375</v>
      </c>
      <c r="P365" s="70" t="s">
        <v>331</v>
      </c>
    </row>
    <row r="366" ht="22" customHeight="1" spans="1:16">
      <c r="A366" s="21">
        <v>74</v>
      </c>
      <c r="B366" s="21"/>
      <c r="C366" s="21"/>
      <c r="D366" s="21"/>
      <c r="E366" s="21"/>
      <c r="F366" s="21"/>
      <c r="G366" s="55" t="s">
        <v>977</v>
      </c>
      <c r="H366" s="55" t="s">
        <v>978</v>
      </c>
      <c r="I366" s="71">
        <v>94.5</v>
      </c>
      <c r="J366" s="71">
        <v>114</v>
      </c>
      <c r="K366" s="70">
        <f t="shared" si="15"/>
        <v>208.5</v>
      </c>
      <c r="L366" s="71">
        <v>104.25</v>
      </c>
      <c r="M366" s="26" t="s">
        <v>579</v>
      </c>
      <c r="N366" s="26" t="s">
        <v>579</v>
      </c>
      <c r="O366" s="72" t="s">
        <v>441</v>
      </c>
      <c r="P366" s="70" t="s">
        <v>331</v>
      </c>
    </row>
    <row r="367" ht="22" customHeight="1" spans="1:16">
      <c r="A367" s="21">
        <v>75</v>
      </c>
      <c r="B367" s="21"/>
      <c r="C367" s="21"/>
      <c r="D367" s="21"/>
      <c r="E367" s="21"/>
      <c r="F367" s="21"/>
      <c r="G367" s="55" t="s">
        <v>979</v>
      </c>
      <c r="H367" s="55" t="s">
        <v>980</v>
      </c>
      <c r="I367" s="71">
        <v>96.5</v>
      </c>
      <c r="J367" s="71">
        <v>108.65</v>
      </c>
      <c r="K367" s="70">
        <f t="shared" si="15"/>
        <v>205.15</v>
      </c>
      <c r="L367" s="71">
        <v>102.58</v>
      </c>
      <c r="M367" s="55" t="s">
        <v>579</v>
      </c>
      <c r="N367" s="55" t="s">
        <v>579</v>
      </c>
      <c r="O367" s="74" t="s">
        <v>441</v>
      </c>
      <c r="P367" s="70" t="s">
        <v>331</v>
      </c>
    </row>
    <row r="368" ht="22" customHeight="1" spans="1:16">
      <c r="A368" s="21">
        <v>76</v>
      </c>
      <c r="B368" s="21"/>
      <c r="C368" s="21"/>
      <c r="D368" s="21"/>
      <c r="E368" s="21"/>
      <c r="F368" s="21"/>
      <c r="G368" s="55" t="s">
        <v>981</v>
      </c>
      <c r="H368" s="55" t="s">
        <v>982</v>
      </c>
      <c r="I368" s="71">
        <v>95.5</v>
      </c>
      <c r="J368" s="71">
        <v>114.85</v>
      </c>
      <c r="K368" s="70">
        <f t="shared" si="15"/>
        <v>210.35</v>
      </c>
      <c r="L368" s="71">
        <v>105.18</v>
      </c>
      <c r="M368" s="26" t="s">
        <v>983</v>
      </c>
      <c r="N368" s="26" t="s">
        <v>983</v>
      </c>
      <c r="O368" s="72" t="s">
        <v>449</v>
      </c>
      <c r="P368" s="70" t="s">
        <v>331</v>
      </c>
    </row>
    <row r="369" ht="22" customHeight="1" spans="1:16">
      <c r="A369" s="21">
        <v>77</v>
      </c>
      <c r="B369" s="21"/>
      <c r="C369" s="21"/>
      <c r="D369" s="21"/>
      <c r="E369" s="21"/>
      <c r="F369" s="21"/>
      <c r="G369" s="55" t="s">
        <v>984</v>
      </c>
      <c r="H369" s="55" t="s">
        <v>985</v>
      </c>
      <c r="I369" s="71">
        <v>107.5</v>
      </c>
      <c r="J369" s="71">
        <v>89.6</v>
      </c>
      <c r="K369" s="70">
        <f t="shared" si="15"/>
        <v>197.1</v>
      </c>
      <c r="L369" s="71">
        <v>98.55</v>
      </c>
      <c r="M369" s="26" t="s">
        <v>986</v>
      </c>
      <c r="N369" s="26" t="s">
        <v>986</v>
      </c>
      <c r="O369" s="72" t="s">
        <v>453</v>
      </c>
      <c r="P369" s="70" t="s">
        <v>331</v>
      </c>
    </row>
    <row r="370" ht="22" customHeight="1" spans="1:16">
      <c r="A370" s="21">
        <v>78</v>
      </c>
      <c r="B370" s="21"/>
      <c r="C370" s="21"/>
      <c r="D370" s="21"/>
      <c r="E370" s="21"/>
      <c r="F370" s="21"/>
      <c r="G370" s="55" t="s">
        <v>987</v>
      </c>
      <c r="H370" s="55" t="s">
        <v>988</v>
      </c>
      <c r="I370" s="71">
        <v>103.5</v>
      </c>
      <c r="J370" s="71">
        <v>105.05</v>
      </c>
      <c r="K370" s="70">
        <f t="shared" si="15"/>
        <v>208.55</v>
      </c>
      <c r="L370" s="71">
        <v>104.28</v>
      </c>
      <c r="M370" s="26" t="s">
        <v>812</v>
      </c>
      <c r="N370" s="26" t="s">
        <v>812</v>
      </c>
      <c r="O370" s="72" t="s">
        <v>457</v>
      </c>
      <c r="P370" s="70" t="s">
        <v>331</v>
      </c>
    </row>
    <row r="371" ht="22" customHeight="1" spans="1:16">
      <c r="A371" s="21">
        <v>79</v>
      </c>
      <c r="B371" s="21"/>
      <c r="C371" s="21"/>
      <c r="D371" s="21"/>
      <c r="E371" s="21"/>
      <c r="F371" s="21"/>
      <c r="G371" s="55" t="s">
        <v>989</v>
      </c>
      <c r="H371" s="55" t="s">
        <v>990</v>
      </c>
      <c r="I371" s="71">
        <v>100.5</v>
      </c>
      <c r="J371" s="71">
        <v>106.75</v>
      </c>
      <c r="K371" s="70">
        <f t="shared" si="15"/>
        <v>207.25</v>
      </c>
      <c r="L371" s="71">
        <v>103.63</v>
      </c>
      <c r="M371" s="26" t="s">
        <v>991</v>
      </c>
      <c r="N371" s="26" t="s">
        <v>991</v>
      </c>
      <c r="O371" s="72" t="s">
        <v>461</v>
      </c>
      <c r="P371" s="70" t="s">
        <v>331</v>
      </c>
    </row>
    <row r="372" ht="27" spans="1:16">
      <c r="A372" s="49">
        <v>59</v>
      </c>
      <c r="B372" s="21" t="s">
        <v>219</v>
      </c>
      <c r="C372" s="21" t="s">
        <v>992</v>
      </c>
      <c r="D372" s="21">
        <v>163</v>
      </c>
      <c r="E372" s="28" t="s">
        <v>993</v>
      </c>
      <c r="F372" s="21">
        <v>1</v>
      </c>
      <c r="G372" s="23" t="s">
        <v>994</v>
      </c>
      <c r="H372" s="76" t="s">
        <v>995</v>
      </c>
      <c r="I372" s="78" t="s">
        <v>996</v>
      </c>
      <c r="J372" s="78" t="s">
        <v>996</v>
      </c>
      <c r="K372" s="78" t="s">
        <v>996</v>
      </c>
      <c r="L372" s="78" t="s">
        <v>996</v>
      </c>
      <c r="M372" s="79">
        <v>72</v>
      </c>
      <c r="N372" s="37">
        <v>72</v>
      </c>
      <c r="O372" s="80">
        <v>1</v>
      </c>
      <c r="P372" s="81" t="s">
        <v>997</v>
      </c>
    </row>
    <row r="373" ht="27" spans="1:16">
      <c r="A373" s="53"/>
      <c r="B373" s="21"/>
      <c r="C373" s="21"/>
      <c r="D373" s="21"/>
      <c r="E373" s="28"/>
      <c r="F373" s="21"/>
      <c r="G373" s="26" t="s">
        <v>998</v>
      </c>
      <c r="H373" s="77" t="s">
        <v>999</v>
      </c>
      <c r="I373" s="82" t="s">
        <v>996</v>
      </c>
      <c r="J373" s="82" t="s">
        <v>996</v>
      </c>
      <c r="K373" s="82" t="s">
        <v>996</v>
      </c>
      <c r="L373" s="82" t="s">
        <v>996</v>
      </c>
      <c r="M373" s="83">
        <v>71.2</v>
      </c>
      <c r="N373" s="40">
        <v>71.2</v>
      </c>
      <c r="O373" s="84">
        <v>2</v>
      </c>
      <c r="P373" s="81" t="s">
        <v>997</v>
      </c>
    </row>
    <row r="374" ht="27" spans="1:16">
      <c r="A374" s="57"/>
      <c r="B374" s="21"/>
      <c r="C374" s="21"/>
      <c r="D374" s="21"/>
      <c r="E374" s="28"/>
      <c r="F374" s="21"/>
      <c r="G374" s="26" t="s">
        <v>1000</v>
      </c>
      <c r="H374" s="77" t="s">
        <v>1001</v>
      </c>
      <c r="I374" s="82" t="s">
        <v>996</v>
      </c>
      <c r="J374" s="82" t="s">
        <v>996</v>
      </c>
      <c r="K374" s="82" t="s">
        <v>996</v>
      </c>
      <c r="L374" s="82" t="s">
        <v>996</v>
      </c>
      <c r="M374" s="83">
        <v>67.8</v>
      </c>
      <c r="N374" s="40">
        <v>67.8</v>
      </c>
      <c r="O374" s="84">
        <v>3</v>
      </c>
      <c r="P374" s="81" t="s">
        <v>997</v>
      </c>
    </row>
    <row r="375" ht="81" spans="1:16">
      <c r="A375" s="49">
        <v>60</v>
      </c>
      <c r="B375" s="21" t="s">
        <v>214</v>
      </c>
      <c r="C375" s="21" t="s">
        <v>182</v>
      </c>
      <c r="D375" s="28">
        <v>165</v>
      </c>
      <c r="E375" s="28" t="s">
        <v>993</v>
      </c>
      <c r="F375" s="21">
        <v>1</v>
      </c>
      <c r="G375" s="26" t="s">
        <v>1002</v>
      </c>
      <c r="H375" s="77" t="s">
        <v>1003</v>
      </c>
      <c r="I375" s="82" t="s">
        <v>996</v>
      </c>
      <c r="J375" s="82" t="s">
        <v>996</v>
      </c>
      <c r="K375" s="82" t="s">
        <v>996</v>
      </c>
      <c r="L375" s="82" t="s">
        <v>996</v>
      </c>
      <c r="M375" s="83">
        <v>66.3</v>
      </c>
      <c r="N375" s="40">
        <v>66.3</v>
      </c>
      <c r="O375" s="84">
        <v>1</v>
      </c>
      <c r="P375" s="81" t="s">
        <v>1004</v>
      </c>
    </row>
    <row r="376" ht="81" spans="1:16">
      <c r="A376" s="57"/>
      <c r="B376" s="21"/>
      <c r="C376" s="21"/>
      <c r="D376" s="28"/>
      <c r="E376" s="28"/>
      <c r="F376" s="21"/>
      <c r="G376" s="26" t="s">
        <v>1005</v>
      </c>
      <c r="H376" s="77" t="s">
        <v>1006</v>
      </c>
      <c r="I376" s="82" t="s">
        <v>996</v>
      </c>
      <c r="J376" s="82" t="s">
        <v>996</v>
      </c>
      <c r="K376" s="82" t="s">
        <v>996</v>
      </c>
      <c r="L376" s="82" t="s">
        <v>996</v>
      </c>
      <c r="M376" s="83">
        <v>60.2</v>
      </c>
      <c r="N376" s="40">
        <v>60.2</v>
      </c>
      <c r="O376" s="84">
        <v>2</v>
      </c>
      <c r="P376" s="81" t="s">
        <v>1004</v>
      </c>
    </row>
  </sheetData>
  <autoFilter ref="A1:P376">
    <extLst/>
  </autoFilter>
  <sortState ref="G99:O118">
    <sortCondition ref="M99:M118" descending="1"/>
  </sortState>
  <mergeCells count="357">
    <mergeCell ref="A1:C1"/>
    <mergeCell ref="A2:P2"/>
    <mergeCell ref="M3:P3"/>
    <mergeCell ref="A5:A7"/>
    <mergeCell ref="A8:A10"/>
    <mergeCell ref="A11:A16"/>
    <mergeCell ref="A17:A19"/>
    <mergeCell ref="A20:A22"/>
    <mergeCell ref="A23:A25"/>
    <mergeCell ref="A26:A28"/>
    <mergeCell ref="A29:A31"/>
    <mergeCell ref="A32:A34"/>
    <mergeCell ref="A35:A37"/>
    <mergeCell ref="A38:A40"/>
    <mergeCell ref="A41:A43"/>
    <mergeCell ref="A44:A46"/>
    <mergeCell ref="A47:A49"/>
    <mergeCell ref="A50:A52"/>
    <mergeCell ref="A53:A55"/>
    <mergeCell ref="A56:A58"/>
    <mergeCell ref="A59:A61"/>
    <mergeCell ref="A62:A64"/>
    <mergeCell ref="A65:A67"/>
    <mergeCell ref="A68:A70"/>
    <mergeCell ref="A71:A72"/>
    <mergeCell ref="A73:A75"/>
    <mergeCell ref="A76:A87"/>
    <mergeCell ref="A89:A91"/>
    <mergeCell ref="A92:A97"/>
    <mergeCell ref="A98:A100"/>
    <mergeCell ref="A101:A103"/>
    <mergeCell ref="A104:A106"/>
    <mergeCell ref="A107:A109"/>
    <mergeCell ref="A110:A112"/>
    <mergeCell ref="A113:A118"/>
    <mergeCell ref="A119:A120"/>
    <mergeCell ref="A121:A129"/>
    <mergeCell ref="A130:A132"/>
    <mergeCell ref="A133:A134"/>
    <mergeCell ref="A135:A146"/>
    <mergeCell ref="A147:A155"/>
    <mergeCell ref="A156:A176"/>
    <mergeCell ref="A177:A197"/>
    <mergeCell ref="A198:A218"/>
    <mergeCell ref="A219:A239"/>
    <mergeCell ref="A240:A248"/>
    <mergeCell ref="A249:A263"/>
    <mergeCell ref="A264:A284"/>
    <mergeCell ref="A285:A302"/>
    <mergeCell ref="A303:A305"/>
    <mergeCell ref="A306:A314"/>
    <mergeCell ref="A315:A317"/>
    <mergeCell ref="A318:A326"/>
    <mergeCell ref="A327:A329"/>
    <mergeCell ref="A330:A335"/>
    <mergeCell ref="A336:A341"/>
    <mergeCell ref="A342:A347"/>
    <mergeCell ref="A348:A350"/>
    <mergeCell ref="A351:A353"/>
    <mergeCell ref="A354:A371"/>
    <mergeCell ref="A372:A374"/>
    <mergeCell ref="A375:A376"/>
    <mergeCell ref="B5:B7"/>
    <mergeCell ref="B8:B10"/>
    <mergeCell ref="B11:B16"/>
    <mergeCell ref="B17:B19"/>
    <mergeCell ref="B20:B22"/>
    <mergeCell ref="B23:B25"/>
    <mergeCell ref="B26:B28"/>
    <mergeCell ref="B29:B31"/>
    <mergeCell ref="B32:B34"/>
    <mergeCell ref="B35:B37"/>
    <mergeCell ref="B38:B40"/>
    <mergeCell ref="B41:B43"/>
    <mergeCell ref="B44:B46"/>
    <mergeCell ref="B47:B49"/>
    <mergeCell ref="B50:B52"/>
    <mergeCell ref="B53:B55"/>
    <mergeCell ref="B56:B58"/>
    <mergeCell ref="B59:B61"/>
    <mergeCell ref="B62:B64"/>
    <mergeCell ref="B65:B67"/>
    <mergeCell ref="B68:B70"/>
    <mergeCell ref="B71:B72"/>
    <mergeCell ref="B73:B75"/>
    <mergeCell ref="B76:B87"/>
    <mergeCell ref="B89:B91"/>
    <mergeCell ref="B92:B97"/>
    <mergeCell ref="B98:B100"/>
    <mergeCell ref="B101:B103"/>
    <mergeCell ref="B104:B106"/>
    <mergeCell ref="B107:B109"/>
    <mergeCell ref="B110:B112"/>
    <mergeCell ref="B113:B118"/>
    <mergeCell ref="B119:B120"/>
    <mergeCell ref="B121:B129"/>
    <mergeCell ref="B130:B132"/>
    <mergeCell ref="B133:B134"/>
    <mergeCell ref="B135:B146"/>
    <mergeCell ref="B147:B155"/>
    <mergeCell ref="B156:B176"/>
    <mergeCell ref="B177:B197"/>
    <mergeCell ref="B198:B218"/>
    <mergeCell ref="B219:B239"/>
    <mergeCell ref="B240:B248"/>
    <mergeCell ref="B249:B263"/>
    <mergeCell ref="B264:B284"/>
    <mergeCell ref="B285:B302"/>
    <mergeCell ref="B303:B305"/>
    <mergeCell ref="B306:B314"/>
    <mergeCell ref="B315:B317"/>
    <mergeCell ref="B318:B326"/>
    <mergeCell ref="B327:B329"/>
    <mergeCell ref="B330:B335"/>
    <mergeCell ref="B336:B341"/>
    <mergeCell ref="B342:B347"/>
    <mergeCell ref="B348:B350"/>
    <mergeCell ref="B351:B353"/>
    <mergeCell ref="B354:B371"/>
    <mergeCell ref="B372:B374"/>
    <mergeCell ref="B375:B376"/>
    <mergeCell ref="C5:C7"/>
    <mergeCell ref="C8:C10"/>
    <mergeCell ref="C11:C16"/>
    <mergeCell ref="C17:C19"/>
    <mergeCell ref="C20:C22"/>
    <mergeCell ref="C23:C25"/>
    <mergeCell ref="C26:C28"/>
    <mergeCell ref="C29:C31"/>
    <mergeCell ref="C32:C34"/>
    <mergeCell ref="C35:C37"/>
    <mergeCell ref="C38:C40"/>
    <mergeCell ref="C41:C43"/>
    <mergeCell ref="C44:C46"/>
    <mergeCell ref="C47:C49"/>
    <mergeCell ref="C50:C52"/>
    <mergeCell ref="C53:C55"/>
    <mergeCell ref="C56:C58"/>
    <mergeCell ref="C59:C61"/>
    <mergeCell ref="C62:C64"/>
    <mergeCell ref="C65:C67"/>
    <mergeCell ref="C68:C70"/>
    <mergeCell ref="C71:C72"/>
    <mergeCell ref="C73:C75"/>
    <mergeCell ref="C76:C87"/>
    <mergeCell ref="C89:C91"/>
    <mergeCell ref="C92:C97"/>
    <mergeCell ref="C98:C100"/>
    <mergeCell ref="C101:C103"/>
    <mergeCell ref="C104:C106"/>
    <mergeCell ref="C107:C109"/>
    <mergeCell ref="C110:C112"/>
    <mergeCell ref="C113:C118"/>
    <mergeCell ref="C119:C120"/>
    <mergeCell ref="C121:C129"/>
    <mergeCell ref="C130:C132"/>
    <mergeCell ref="C133:C134"/>
    <mergeCell ref="C135:C146"/>
    <mergeCell ref="C147:C155"/>
    <mergeCell ref="C156:C176"/>
    <mergeCell ref="C177:C197"/>
    <mergeCell ref="C198:C218"/>
    <mergeCell ref="C219:C239"/>
    <mergeCell ref="C240:C248"/>
    <mergeCell ref="C249:C263"/>
    <mergeCell ref="C264:C284"/>
    <mergeCell ref="C285:C302"/>
    <mergeCell ref="C303:C305"/>
    <mergeCell ref="C306:C314"/>
    <mergeCell ref="C315:C317"/>
    <mergeCell ref="C318:C326"/>
    <mergeCell ref="C327:C329"/>
    <mergeCell ref="C330:C335"/>
    <mergeCell ref="C336:C341"/>
    <mergeCell ref="C342:C347"/>
    <mergeCell ref="C348:C350"/>
    <mergeCell ref="C351:C353"/>
    <mergeCell ref="C354:C371"/>
    <mergeCell ref="C372:C374"/>
    <mergeCell ref="C375:C376"/>
    <mergeCell ref="D5:D7"/>
    <mergeCell ref="D8:D10"/>
    <mergeCell ref="D11:D16"/>
    <mergeCell ref="D17:D19"/>
    <mergeCell ref="D20:D22"/>
    <mergeCell ref="D23:D25"/>
    <mergeCell ref="D26:D28"/>
    <mergeCell ref="D29:D31"/>
    <mergeCell ref="D32:D34"/>
    <mergeCell ref="D35:D37"/>
    <mergeCell ref="D38:D40"/>
    <mergeCell ref="D41:D43"/>
    <mergeCell ref="D44:D46"/>
    <mergeCell ref="D47:D49"/>
    <mergeCell ref="D50:D52"/>
    <mergeCell ref="D53:D55"/>
    <mergeCell ref="D56:D58"/>
    <mergeCell ref="D59:D61"/>
    <mergeCell ref="D62:D64"/>
    <mergeCell ref="D65:D67"/>
    <mergeCell ref="D68:D70"/>
    <mergeCell ref="D71:D72"/>
    <mergeCell ref="D73:D75"/>
    <mergeCell ref="D76:D87"/>
    <mergeCell ref="D89:D91"/>
    <mergeCell ref="D92:D97"/>
    <mergeCell ref="D98:D100"/>
    <mergeCell ref="D101:D103"/>
    <mergeCell ref="D104:D106"/>
    <mergeCell ref="D107:D109"/>
    <mergeCell ref="D110:D112"/>
    <mergeCell ref="D113:D118"/>
    <mergeCell ref="D119:D120"/>
    <mergeCell ref="D121:D129"/>
    <mergeCell ref="D130:D132"/>
    <mergeCell ref="D133:D134"/>
    <mergeCell ref="D135:D146"/>
    <mergeCell ref="D147:D155"/>
    <mergeCell ref="D156:D176"/>
    <mergeCell ref="D177:D197"/>
    <mergeCell ref="D198:D218"/>
    <mergeCell ref="D219:D239"/>
    <mergeCell ref="D240:D248"/>
    <mergeCell ref="D249:D263"/>
    <mergeCell ref="D264:D284"/>
    <mergeCell ref="D285:D302"/>
    <mergeCell ref="D303:D305"/>
    <mergeCell ref="D306:D314"/>
    <mergeCell ref="D315:D317"/>
    <mergeCell ref="D318:D326"/>
    <mergeCell ref="D327:D329"/>
    <mergeCell ref="D330:D335"/>
    <mergeCell ref="D336:D341"/>
    <mergeCell ref="D342:D347"/>
    <mergeCell ref="D348:D350"/>
    <mergeCell ref="D351:D353"/>
    <mergeCell ref="D354:D371"/>
    <mergeCell ref="D372:D374"/>
    <mergeCell ref="D375:D376"/>
    <mergeCell ref="E5:E7"/>
    <mergeCell ref="E8:E10"/>
    <mergeCell ref="E11:E16"/>
    <mergeCell ref="E17:E19"/>
    <mergeCell ref="E20:E22"/>
    <mergeCell ref="E23:E25"/>
    <mergeCell ref="E26:E28"/>
    <mergeCell ref="E29:E31"/>
    <mergeCell ref="E32:E34"/>
    <mergeCell ref="E35:E37"/>
    <mergeCell ref="E38:E40"/>
    <mergeCell ref="E41:E43"/>
    <mergeCell ref="E44:E46"/>
    <mergeCell ref="E47:E49"/>
    <mergeCell ref="E50:E52"/>
    <mergeCell ref="E53:E55"/>
    <mergeCell ref="E56:E58"/>
    <mergeCell ref="E59:E61"/>
    <mergeCell ref="E62:E64"/>
    <mergeCell ref="E65:E67"/>
    <mergeCell ref="E68:E70"/>
    <mergeCell ref="E71:E72"/>
    <mergeCell ref="E73:E75"/>
    <mergeCell ref="E76:E87"/>
    <mergeCell ref="E89:E91"/>
    <mergeCell ref="E92:E97"/>
    <mergeCell ref="E98:E100"/>
    <mergeCell ref="E101:E103"/>
    <mergeCell ref="E104:E106"/>
    <mergeCell ref="E107:E109"/>
    <mergeCell ref="E110:E112"/>
    <mergeCell ref="E113:E118"/>
    <mergeCell ref="E119:E120"/>
    <mergeCell ref="E121:E129"/>
    <mergeCell ref="E130:E132"/>
    <mergeCell ref="E133:E134"/>
    <mergeCell ref="E135:E146"/>
    <mergeCell ref="E147:E155"/>
    <mergeCell ref="E156:E176"/>
    <mergeCell ref="E177:E197"/>
    <mergeCell ref="E198:E218"/>
    <mergeCell ref="E219:E239"/>
    <mergeCell ref="E240:E248"/>
    <mergeCell ref="E249:E263"/>
    <mergeCell ref="E264:E284"/>
    <mergeCell ref="E285:E302"/>
    <mergeCell ref="E303:E305"/>
    <mergeCell ref="E306:E314"/>
    <mergeCell ref="E315:E317"/>
    <mergeCell ref="E318:E326"/>
    <mergeCell ref="E327:E329"/>
    <mergeCell ref="E330:E335"/>
    <mergeCell ref="E336:E341"/>
    <mergeCell ref="E342:E347"/>
    <mergeCell ref="E348:E350"/>
    <mergeCell ref="E351:E353"/>
    <mergeCell ref="E354:E371"/>
    <mergeCell ref="E372:E374"/>
    <mergeCell ref="E375:E376"/>
    <mergeCell ref="F5:F7"/>
    <mergeCell ref="F8:F10"/>
    <mergeCell ref="F11:F16"/>
    <mergeCell ref="F17:F19"/>
    <mergeCell ref="F20:F22"/>
    <mergeCell ref="F23:F25"/>
    <mergeCell ref="F26:F28"/>
    <mergeCell ref="F29:F31"/>
    <mergeCell ref="F32:F34"/>
    <mergeCell ref="F35:F37"/>
    <mergeCell ref="F38:F40"/>
    <mergeCell ref="F41:F43"/>
    <mergeCell ref="F44:F46"/>
    <mergeCell ref="F47:F49"/>
    <mergeCell ref="F50:F52"/>
    <mergeCell ref="F53:F55"/>
    <mergeCell ref="F56:F58"/>
    <mergeCell ref="F59:F61"/>
    <mergeCell ref="F62:F64"/>
    <mergeCell ref="F65:F67"/>
    <mergeCell ref="F68:F70"/>
    <mergeCell ref="F71:F72"/>
    <mergeCell ref="F73:F75"/>
    <mergeCell ref="F76:F87"/>
    <mergeCell ref="F89:F91"/>
    <mergeCell ref="F92:F97"/>
    <mergeCell ref="F98:F100"/>
    <mergeCell ref="F101:F103"/>
    <mergeCell ref="F104:F106"/>
    <mergeCell ref="F107:F109"/>
    <mergeCell ref="F110:F112"/>
    <mergeCell ref="F113:F118"/>
    <mergeCell ref="F119:F120"/>
    <mergeCell ref="F121:F129"/>
    <mergeCell ref="F130:F132"/>
    <mergeCell ref="F133:F134"/>
    <mergeCell ref="F135:F146"/>
    <mergeCell ref="F147:F155"/>
    <mergeCell ref="F156:F176"/>
    <mergeCell ref="F177:F197"/>
    <mergeCell ref="F198:F218"/>
    <mergeCell ref="F219:F239"/>
    <mergeCell ref="F240:F248"/>
    <mergeCell ref="F249:F263"/>
    <mergeCell ref="F264:F284"/>
    <mergeCell ref="F285:F302"/>
    <mergeCell ref="F303:F305"/>
    <mergeCell ref="F306:F314"/>
    <mergeCell ref="F315:F317"/>
    <mergeCell ref="F318:F326"/>
    <mergeCell ref="F327:F329"/>
    <mergeCell ref="F330:F335"/>
    <mergeCell ref="F336:F341"/>
    <mergeCell ref="F342:F347"/>
    <mergeCell ref="F348:F350"/>
    <mergeCell ref="F351:F353"/>
    <mergeCell ref="F354:F371"/>
    <mergeCell ref="F372:F374"/>
    <mergeCell ref="F375:F376"/>
  </mergeCells>
  <dataValidations count="3">
    <dataValidation type="list" allowBlank="1" showErrorMessage="1" errorTitle="非法输入" error="只能在1-9人之间选择" sqref="F5 F8 F9 F11 F17 F20 F23 F26 F27 F29 F32 F35 F38 F41 F44 F47 F50 F53 F56 F59 F62 F65 F68 F71 F73 F76 F88 F89 F92 F98 F104 F107 F110 F113 F119 F120 F121 F130 F133 F134 F135 F147 F156 F176 F177 F197 F198 F218 F219 F240 F248 F249 F264 F285 F302 F303 F306 F315 F318 F326 F327 F330 F336 F342 F348 F351 F354 F6:F7 F24:F25 F105:F106 F108:F109 F111:F112 F114:F118 F122:F129 F131:F132 F136:F146 F148:F155 F157:F175 F178:F196 F199:F217 F220:F239 F241:F247 F250:F263 F265:F284 F286:F301 F304:F305 F307:F314 F316:F317 F319:F325 F328:F329 F331:F335 F337:F341 F343:F347 F349:F350 F352:F353" errorStyle="warning">
      <formula1>"1,2,3,4,5,6,7,8,9"</formula1>
    </dataValidation>
    <dataValidation allowBlank="1" sqref="B5 C5 B8 C8 B9 C9 B11 C11 B17 C17 B20 C20 C23 C26 C27 B29 C29 B32 C32 B35 C35 B38 C38 B41 C41 B44 C44 B47 C47 B50 C50 B53 C53 B56 C56 B59 C59 B62 C62 B65 C65 B68 C68 B71 C71 B73 C73 B76 C76 B88 C88 B89 C89 B92 C92 B98 C98 B101 B104 C104 B107 C107 B110 C110 B113 C113 B119 C119 B120 C120 B121 C121 B130 C130 B133 C133 B134 C134 E134 B135 C135 E135 B147 C147 E147 B156 C156 E156 B176 C176 E176 B177 C177 E177 B197 C197 E197 B198 C198 E198 B218 C218 E218 B219 C219 E219 B240 C240 E240 B248 C248 E248 B249 C249 E249 B264 C264 E264 B285 C285 E285 B302 C302 E302 B303 C303 E303 B306 C306 E306 B315 C315 E315 B318 C318 E318 B326 C326 E326 B327 C327 E327 B330 C330 E330 B336 C336 E336 B342 C342 E342 B348 C348 E348 B351 C351 E351 B354 C354 E354 B6:B7 B23:B28 B105:B106 B108:B109 B111:B112 B114:B118 B122:B129 B131:B132 B136:B146 B148:B155 B157:B175 B178:B196 B199:B217 B220:B239 B241:B247 B250:B263 B265:B284 B286:B301 B304:B305 B307:B314 B316:B317 B319:B325 B328:B329 B331:B335 B337:B341 B343:B347 B349:B350 B352:B353 C6:C7 C24:C25 C105:C106 C108:C109 C111:C112 C114:C118 C122:C129 C131:C132 C136:C146 C148:C155 C157:C175 C178:C196 C199:C217 C220:C239 C241:C247 C250:C263 C265:C284 C286:C301 C304:C305 C307:C314 C316:C317 C319:C325 C328:C329 C331:C335 C337:C341 C343:C347 C349:C350 C352:C353 E136:E146 E148:E155 E157:E175 E178:E196 E199:E217 E220:E239 E241:E247 E250:E263 E265:E284 E286:E301 E304:E305 E307:E314 E316:E317 E319:E325 E328:E329 E331:E335 E337:E341 E343:E347 E349:E350 E352:E353"/>
    <dataValidation type="list" allowBlank="1" showErrorMessage="1" errorTitle="请选择正确的考试代码" sqref="E5 E8 E9 E11 E17 E20 E23 E26 E27 E29 E32 E35 E38 E41 E44 E47 E50 E53 E56 E59 E62 E65 E68 E71 E73 E76 E88 E89 E92 E98 E101 E104 E107 E110 E113 E119 E120 E121 E130 E133 E6:E7 E24:E25 E105:E106 E108:E109 E111:E112 E114:E118 E122:E129 E131:E132" errorStyle="warning">
      <formula1>"11,21,31,51,52,53,54,55,56"</formula1>
    </dataValidation>
  </dataValidations>
  <printOptions horizontalCentered="1"/>
  <pageMargins left="0.393055555555556" right="0.393055555555556" top="0.550694444444444" bottom="0.590277777777778" header="0.314583333333333" footer="0.275"/>
  <pageSetup paperSize="9" scale="7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谢琳</cp:lastModifiedBy>
  <dcterms:created xsi:type="dcterms:W3CDTF">2021-02-07T00:37:00Z</dcterms:created>
  <cp:lastPrinted>2022-07-02T02:53:00Z</cp:lastPrinted>
  <dcterms:modified xsi:type="dcterms:W3CDTF">2023-01-16T13:56:07Z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43FFB961193D42C39FB1D44A57B294AA</vt:lpwstr>
  </property>
  <property fmtid="{D5CDD505-2E9C-101B-9397-08002B2CF9AE}" pid="3" name="KSOProductBuildVer">
    <vt:lpwstr>2052-11.1.0.13703</vt:lpwstr>
  </property>
</Properties>
</file>