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 tabRatio="790"/>
  </bookViews>
  <sheets>
    <sheet name="乐亭" sheetId="12" r:id="rId1"/>
    <sheet name="技师学院专业筛查" sheetId="4" state="hidden" r:id="rId2"/>
    <sheet name="专业筛查（存疑）" sheetId="6" state="hidden" r:id="rId3"/>
  </sheets>
  <definedNames>
    <definedName name="_xlnm._FilterDatabase" localSheetId="2" hidden="1">'专业筛查（存疑）'!$A$1:$F$198</definedName>
  </definedNames>
  <calcPr calcId="144525"/>
</workbook>
</file>

<file path=xl/sharedStrings.xml><?xml version="1.0" encoding="utf-8"?>
<sst xmlns="http://schemas.openxmlformats.org/spreadsheetml/2006/main" count="496" uniqueCount="269">
  <si>
    <t>乐亭县2023年专项选聘教师岗位信息表</t>
  </si>
  <si>
    <t>序号</t>
  </si>
  <si>
    <t>单位名称</t>
  </si>
  <si>
    <t>职位
名称</t>
  </si>
  <si>
    <t>经费
形式</t>
  </si>
  <si>
    <t>拟选聘
人数（人）</t>
  </si>
  <si>
    <t>面试
专业
类别</t>
  </si>
  <si>
    <t>拟选聘岗位条件</t>
  </si>
  <si>
    <t>备注</t>
  </si>
  <si>
    <t>学历
底限</t>
  </si>
  <si>
    <t>学位
底限</t>
  </si>
  <si>
    <t>年龄</t>
  </si>
  <si>
    <t>户籍</t>
  </si>
  <si>
    <t>专业或专业类别</t>
  </si>
  <si>
    <t>其他</t>
  </si>
  <si>
    <t>乐亭县第五实验小学语文</t>
  </si>
  <si>
    <t xml:space="preserve">专技岗位1 </t>
  </si>
  <si>
    <t>全额</t>
  </si>
  <si>
    <t>教育类</t>
  </si>
  <si>
    <t>本科</t>
  </si>
  <si>
    <t>学士</t>
  </si>
  <si>
    <t>30周岁及以下</t>
  </si>
  <si>
    <t>不限</t>
  </si>
  <si>
    <t>具有小学及以上语文教师资格证书</t>
  </si>
  <si>
    <t>乐亭县第五实验小学数学</t>
  </si>
  <si>
    <t>专技岗位2</t>
  </si>
  <si>
    <t>具有小学及以上数学教师资格证书</t>
  </si>
  <si>
    <t>乐亭县第三实验小学语文</t>
  </si>
  <si>
    <t>专技岗位3</t>
  </si>
  <si>
    <t xml:space="preserve">  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</si>
  <si>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</si>
  <si>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</si>
  <si>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</si>
  <si>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</si>
  <si>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</si>
  <si>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</si>
  <si>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</si>
  <si>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</si>
  <si>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</si>
  <si>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</si>
  <si>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</si>
  <si>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</si>
  <si>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</si>
  <si>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岗位4</t>
  </si>
  <si>
    <t>计算机网络</t>
  </si>
  <si>
    <t>计算机网络技术</t>
  </si>
  <si>
    <t>计算机网络工程</t>
  </si>
  <si>
    <t>计算机网络技术工程</t>
  </si>
  <si>
    <t>岗位5</t>
  </si>
  <si>
    <t>财务会计</t>
  </si>
  <si>
    <t>财务信息管理</t>
  </si>
  <si>
    <t>岗位8</t>
  </si>
  <si>
    <t>针灸学</t>
  </si>
  <si>
    <t>岗位9</t>
  </si>
  <si>
    <t>公共管理类</t>
  </si>
  <si>
    <t>岗位11</t>
  </si>
  <si>
    <t>化工工程与技术类</t>
  </si>
  <si>
    <t>岗位12</t>
  </si>
  <si>
    <t>自动化或管理类</t>
  </si>
  <si>
    <t>岗位13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</si>
  <si>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</si>
  <si>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</si>
  <si>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</si>
  <si>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</si>
  <si>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</si>
  <si>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</si>
  <si>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</si>
  <si>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</si>
  <si>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</si>
  <si>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</si>
  <si>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</si>
  <si>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</si>
  <si>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</si>
  <si>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</si>
  <si>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</si>
  <si>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</si>
  <si>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</si>
  <si>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学前教育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</si>
  <si>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</si>
  <si>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</si>
  <si>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</si>
  <si>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</si>
  <si>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</si>
  <si>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</si>
  <si>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</si>
  <si>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</si>
  <si>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</si>
  <si>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</si>
  <si>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</si>
  <si>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</si>
  <si>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</si>
  <si>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</si>
  <si>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</si>
  <si>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</si>
  <si>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</si>
  <si>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</si>
  <si>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</si>
  <si>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</si>
  <si>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</si>
  <si>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</si>
  <si>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</si>
  <si>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</si>
  <si>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</si>
  <si>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</si>
  <si>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</si>
  <si>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</si>
  <si>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</si>
  <si>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</si>
  <si>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</si>
  <si>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</si>
  <si>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</si>
  <si>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</si>
  <si>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</si>
  <si>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</si>
  <si>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</si>
  <si>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</si>
  <si>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</si>
  <si>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</si>
  <si>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</si>
  <si>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</si>
  <si>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</si>
  <si>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</si>
  <si>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</si>
  <si>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</si>
  <si>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</si>
  <si>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</si>
  <si>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</si>
  <si>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</si>
  <si>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</si>
  <si>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</si>
  <si>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</si>
  <si>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</si>
  <si>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</si>
  <si>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</si>
  <si>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</si>
  <si>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</si>
  <si>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</si>
  <si>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</si>
  <si>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机械类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</si>
  <si>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</si>
  <si>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</si>
  <si>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</si>
  <si>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</si>
  <si>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</si>
  <si>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</si>
  <si>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</si>
  <si>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</si>
  <si>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</si>
  <si>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</si>
  <si>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</si>
  <si>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</si>
  <si>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</si>
  <si>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</si>
  <si>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</si>
  <si>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</si>
  <si>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</si>
  <si>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</si>
  <si>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</si>
  <si>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</si>
  <si>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</si>
  <si>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</si>
  <si>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</si>
  <si>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</si>
  <si>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</si>
  <si>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</si>
  <si>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</si>
  <si>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</si>
  <si>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</si>
  <si>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</si>
  <si>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</si>
  <si>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</si>
  <si>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</si>
  <si>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</si>
  <si>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</si>
  <si>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</si>
  <si>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</si>
  <si>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</si>
  <si>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</si>
  <si>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</si>
  <si>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</si>
  <si>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</si>
  <si>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</si>
  <si>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</si>
  <si>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</si>
  <si>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</si>
  <si>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</si>
  <si>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</si>
  <si>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</si>
  <si>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</si>
  <si>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</si>
  <si>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</si>
  <si>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</si>
  <si>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</si>
  <si>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</si>
  <si>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</si>
  <si>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</si>
  <si>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</si>
  <si>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</si>
  <si>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</si>
  <si>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</si>
  <si>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</si>
  <si>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</si>
  <si>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</si>
  <si>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</si>
  <si>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麻醉学</t>
  </si>
  <si>
    <t>影像医学与核医学</t>
  </si>
  <si>
    <t>岗位3</t>
  </si>
  <si>
    <t>遗传学</t>
  </si>
  <si>
    <t>硕士研究生</t>
  </si>
  <si>
    <t>内科学</t>
  </si>
  <si>
    <t>神经病学</t>
  </si>
  <si>
    <t>岗位6</t>
  </si>
  <si>
    <t>外科学</t>
  </si>
  <si>
    <t>岗位7</t>
  </si>
  <si>
    <t>肿瘤学</t>
  </si>
  <si>
    <t>妇产科学</t>
  </si>
  <si>
    <t>岗位10</t>
  </si>
  <si>
    <t>眼科学</t>
  </si>
  <si>
    <t>急诊医学</t>
  </si>
  <si>
    <t>老年医学</t>
  </si>
  <si>
    <t>全科医学</t>
  </si>
  <si>
    <t>岗位14</t>
  </si>
  <si>
    <t>岗位15</t>
  </si>
  <si>
    <t>病理学与病理生理学</t>
  </si>
  <si>
    <t>临床病理学</t>
  </si>
  <si>
    <t>岗位16</t>
  </si>
  <si>
    <t>岗位17</t>
  </si>
  <si>
    <t>岗位18</t>
  </si>
  <si>
    <t>岗位19</t>
  </si>
  <si>
    <t>岗位20</t>
  </si>
  <si>
    <t>岗位21</t>
  </si>
  <si>
    <t>中医骨伤科学</t>
  </si>
  <si>
    <t>岗位22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</si>
  <si>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</si>
  <si>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</si>
  <si>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</si>
  <si>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</si>
  <si>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</si>
  <si>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</si>
  <si>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</si>
  <si>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岗位23</t>
  </si>
  <si>
    <t>临床检验诊断学</t>
  </si>
  <si>
    <t>免疫学</t>
  </si>
  <si>
    <t>生物化学与分子生物学</t>
  </si>
  <si>
    <t>微生物学</t>
  </si>
  <si>
    <t>岗位24</t>
  </si>
  <si>
    <t>公共卫生与预防医学</t>
  </si>
  <si>
    <t>岗位25</t>
  </si>
  <si>
    <t>营养与食品卫生学</t>
  </si>
  <si>
    <t>岗位26</t>
  </si>
  <si>
    <t>医学影像学</t>
  </si>
  <si>
    <t>岗位27</t>
  </si>
  <si>
    <t>岗位28</t>
  </si>
  <si>
    <t>岗位29</t>
  </si>
  <si>
    <t>岗位30</t>
  </si>
  <si>
    <t>岗位31</t>
  </si>
  <si>
    <t>医学检验技术</t>
  </si>
  <si>
    <t>岗位32</t>
  </si>
  <si>
    <t>岗位33</t>
  </si>
  <si>
    <t>康复治疗学</t>
  </si>
  <si>
    <t>岗位34</t>
  </si>
  <si>
    <t>岗位35</t>
  </si>
  <si>
    <t>医学影像技术</t>
  </si>
  <si>
    <t>岗位36</t>
  </si>
  <si>
    <t>岗位37</t>
  </si>
  <si>
    <t>护理学类</t>
  </si>
  <si>
    <t>岗位38</t>
  </si>
  <si>
    <t>专科</t>
  </si>
  <si>
    <t>岗位39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</si>
</sst>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name val="方正仿宋简体"/>
      <charset val="134"/>
    </font>
    <font>
      <sz val="9"/>
      <color indexed="8"/>
      <name val="等线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8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5" borderId="1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26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17" borderId="17" applyNumberFormat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27" fillId="30" borderId="14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0" borderId="0"/>
    <xf numFmtId="0" fontId="22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0" borderId="0"/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Normal" xfId="54"/>
    <cellStyle name="常规 11" xfId="55"/>
    <cellStyle name="常规 2" xfId="56"/>
    <cellStyle name="常规 3" xfId="57"/>
    <cellStyle name="常规 4" xfId="58"/>
    <cellStyle name="常规 5" xfId="59"/>
    <cellStyle name="常规 7" xfId="60"/>
  </cellStyles>
  <dxfs count="7"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4" name="表4" displayName="表4" ref="A1:G198" totalsRowShown="0">
  <autoFilter ref="A1:G198"/>
  <tableColumns count="7">
    <tableColumn id="1" name="岗位名称" dataDxfId="0"/>
    <tableColumn id="2" name="学历底限" dataDxfId="1"/>
    <tableColumn id="3" name="专业名称（岗位信息表）" dataDxfId="2"/>
    <tableColumn id="4" name="本科库筛查" dataDxfId="3"/>
    <tableColumn id="5" name="研究生库&#10;（一级学科）筛查" dataDxfId="4"/>
    <tableColumn id="6" name="研究生库&#10;（二级学科）筛查" dataDxfId="5"/>
    <tableColumn id="7" name="研究生库&#10;专硕筛查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A1" sqref="A1:M1"/>
    </sheetView>
  </sheetViews>
  <sheetFormatPr defaultColWidth="10.25" defaultRowHeight="31" customHeight="1"/>
  <cols>
    <col min="1" max="1" width="4.5" style="21" customWidth="1"/>
    <col min="2" max="2" width="15.625" style="23" customWidth="1"/>
    <col min="3" max="3" width="9.25" style="21" customWidth="1"/>
    <col min="4" max="4" width="6" style="21" customWidth="1"/>
    <col min="5" max="5" width="7.25" style="21" customWidth="1"/>
    <col min="6" max="6" width="6" style="21" customWidth="1"/>
    <col min="7" max="7" width="6.575" style="21" customWidth="1"/>
    <col min="8" max="8" width="6.4" style="21" customWidth="1"/>
    <col min="9" max="9" width="12.2416666666667" style="21" customWidth="1"/>
    <col min="10" max="10" width="7.25" style="21" customWidth="1"/>
    <col min="11" max="11" width="15.4333333333333" style="21" customWidth="1"/>
    <col min="12" max="12" width="32.5" style="21" customWidth="1"/>
    <col min="13" max="13" width="9.5" style="21" customWidth="1"/>
    <col min="14" max="16384" width="10.25" style="21"/>
  </cols>
  <sheetData>
    <row r="1" customHeight="1" spans="1:1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customHeight="1" spans="1:13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 t="s">
        <v>7</v>
      </c>
      <c r="H2" s="25"/>
      <c r="I2" s="25"/>
      <c r="J2" s="25"/>
      <c r="K2" s="25"/>
      <c r="L2" s="25"/>
      <c r="M2" s="25" t="s">
        <v>8</v>
      </c>
    </row>
    <row r="3" customHeight="1" spans="1:13">
      <c r="A3" s="25"/>
      <c r="B3" s="25"/>
      <c r="C3" s="25"/>
      <c r="D3" s="25"/>
      <c r="E3" s="25"/>
      <c r="F3" s="25"/>
      <c r="G3" s="25" t="s">
        <v>9</v>
      </c>
      <c r="H3" s="25" t="s">
        <v>10</v>
      </c>
      <c r="I3" s="25" t="s">
        <v>11</v>
      </c>
      <c r="J3" s="25" t="s">
        <v>12</v>
      </c>
      <c r="K3" s="25" t="s">
        <v>13</v>
      </c>
      <c r="L3" s="25" t="s">
        <v>14</v>
      </c>
      <c r="M3" s="25"/>
    </row>
    <row r="4" customHeight="1" spans="1:13">
      <c r="A4" s="26">
        <v>1</v>
      </c>
      <c r="B4" s="27" t="s">
        <v>15</v>
      </c>
      <c r="C4" s="27" t="s">
        <v>16</v>
      </c>
      <c r="D4" s="27" t="s">
        <v>17</v>
      </c>
      <c r="E4" s="27">
        <v>6</v>
      </c>
      <c r="F4" s="27" t="s">
        <v>18</v>
      </c>
      <c r="G4" s="27" t="s">
        <v>19</v>
      </c>
      <c r="H4" s="27" t="s">
        <v>20</v>
      </c>
      <c r="I4" s="27" t="s">
        <v>21</v>
      </c>
      <c r="J4" s="27" t="s">
        <v>22</v>
      </c>
      <c r="K4" s="27" t="s">
        <v>22</v>
      </c>
      <c r="L4" s="27" t="s">
        <v>23</v>
      </c>
      <c r="M4" s="26"/>
    </row>
    <row r="5" s="23" customFormat="1" customHeight="1" spans="1:13">
      <c r="A5" s="26">
        <v>2</v>
      </c>
      <c r="B5" s="27" t="s">
        <v>24</v>
      </c>
      <c r="C5" s="27" t="s">
        <v>25</v>
      </c>
      <c r="D5" s="27" t="s">
        <v>17</v>
      </c>
      <c r="E5" s="27">
        <v>4</v>
      </c>
      <c r="F5" s="27" t="s">
        <v>18</v>
      </c>
      <c r="G5" s="27" t="s">
        <v>19</v>
      </c>
      <c r="H5" s="27" t="s">
        <v>20</v>
      </c>
      <c r="I5" s="27" t="s">
        <v>21</v>
      </c>
      <c r="J5" s="27" t="s">
        <v>22</v>
      </c>
      <c r="K5" s="27" t="s">
        <v>22</v>
      </c>
      <c r="L5" s="27" t="s">
        <v>26</v>
      </c>
      <c r="M5" s="26"/>
    </row>
    <row r="6" s="23" customFormat="1" customHeight="1" spans="1:13">
      <c r="A6" s="26">
        <v>3</v>
      </c>
      <c r="B6" s="27" t="s">
        <v>27</v>
      </c>
      <c r="C6" s="27" t="s">
        <v>28</v>
      </c>
      <c r="D6" s="27" t="s">
        <v>17</v>
      </c>
      <c r="E6" s="27">
        <v>2</v>
      </c>
      <c r="F6" s="27" t="s">
        <v>18</v>
      </c>
      <c r="G6" s="27" t="s">
        <v>19</v>
      </c>
      <c r="H6" s="27" t="s">
        <v>20</v>
      </c>
      <c r="I6" s="27" t="s">
        <v>21</v>
      </c>
      <c r="J6" s="27" t="s">
        <v>22</v>
      </c>
      <c r="K6" s="27" t="s">
        <v>22</v>
      </c>
      <c r="L6" s="27" t="s">
        <v>23</v>
      </c>
      <c r="M6" s="26"/>
    </row>
    <row r="7" customHeight="1" spans="1:13">
      <c r="A7" s="26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6"/>
    </row>
    <row r="8" customHeight="1" spans="1:13">
      <c r="A8" s="26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6"/>
    </row>
    <row r="9" customHeight="1" spans="1:13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6"/>
    </row>
    <row r="10" customHeight="1" spans="1:13">
      <c r="A10" s="26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6"/>
    </row>
    <row r="11" customHeight="1" spans="1:13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6"/>
    </row>
    <row r="12" customHeight="1" spans="5:5">
      <c r="E12" s="21" t="s">
        <v>29</v>
      </c>
    </row>
    <row r="13" customHeight="1" spans="13:13">
      <c r="M13" s="28"/>
    </row>
  </sheetData>
  <protectedRanges>
    <protectedRange sqref="F2:F3" name="区域1_1"/>
  </protectedRanges>
  <mergeCells count="9">
    <mergeCell ref="A1:M1"/>
    <mergeCell ref="G2:L2"/>
    <mergeCell ref="A2:A3"/>
    <mergeCell ref="B2:B3"/>
    <mergeCell ref="C2:C3"/>
    <mergeCell ref="D2:D3"/>
    <mergeCell ref="E2:E3"/>
    <mergeCell ref="F2:F3"/>
    <mergeCell ref="M2:M3"/>
  </mergeCells>
  <pageMargins left="0.432638888888889" right="0.275" top="0.590277777777778" bottom="0.16" header="0.22" footer="0.2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H10" sqref="H10"/>
    </sheetView>
  </sheetViews>
  <sheetFormatPr defaultColWidth="9" defaultRowHeight="13.5" outlineLevelRow="2"/>
  <cols>
    <col min="1" max="1" width="25.5" style="21" customWidth="1"/>
  </cols>
  <sheetData>
    <row r="1" spans="1:1">
      <c r="A1" s="22" t="s">
        <v>30</v>
      </c>
    </row>
    <row r="2" spans="1:1">
      <c r="A2" s="22" t="s">
        <v>31</v>
      </c>
    </row>
    <row r="3" spans="1:1">
      <c r="A3" s="22" t="s">
        <v>32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zoomScale="145" zoomScaleNormal="145" workbookViewId="0">
      <pane ySplit="1" topLeftCell="A2" activePane="bottomLeft" state="frozen"/>
      <selection/>
      <selection pane="bottomLeft" activeCell="D14" sqref="D14"/>
    </sheetView>
  </sheetViews>
  <sheetFormatPr defaultColWidth="9" defaultRowHeight="16.5" customHeight="1" outlineLevelCol="6"/>
  <cols>
    <col min="1" max="2" width="13.125" style="2" customWidth="1"/>
    <col min="3" max="3" width="26.625" style="3" customWidth="1"/>
    <col min="4" max="4" width="19.25" style="3" customWidth="1"/>
    <col min="5" max="6" width="20.75" style="3" customWidth="1"/>
    <col min="7" max="7" width="13.125" style="2" customWidth="1"/>
    <col min="8" max="8" width="9" style="2"/>
    <col min="9" max="10" width="15.125" style="2" customWidth="1"/>
    <col min="11" max="16384" width="9" style="2"/>
  </cols>
  <sheetData>
    <row r="1" s="1" customFormat="1" ht="22.5" spans="1:7">
      <c r="A1" s="4" t="s">
        <v>33</v>
      </c>
      <c r="B1" s="5" t="s">
        <v>34</v>
      </c>
      <c r="C1" s="5" t="s">
        <v>35</v>
      </c>
      <c r="D1" s="5" t="s">
        <v>36</v>
      </c>
      <c r="E1" s="6" t="s">
        <v>37</v>
      </c>
      <c r="F1" s="6" t="s">
        <v>38</v>
      </c>
      <c r="G1" s="7" t="s">
        <v>39</v>
      </c>
    </row>
    <row r="2" customHeight="1" spans="1:7">
      <c r="A2" s="8" t="s">
        <v>40</v>
      </c>
      <c r="B2" s="9" t="str">
        <f>IFERROR(VLOOKUP(A2,#REF!,2,0),"")</f>
        <v/>
      </c>
      <c r="C2" s="9" t="s">
        <v>41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customHeight="1" spans="1:7">
      <c r="A3" s="8" t="s">
        <v>40</v>
      </c>
      <c r="B3" s="9" t="str">
        <f>IFERROR(VLOOKUP(A3,#REF!,2,0),"")</f>
        <v/>
      </c>
      <c r="C3" s="9" t="s">
        <v>42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customHeight="1" spans="1:7">
      <c r="A4" s="8" t="s">
        <v>43</v>
      </c>
      <c r="B4" s="9" t="str">
        <f>IFERROR(VLOOKUP(A4,#REF!,2,0),"")</f>
        <v/>
      </c>
      <c r="C4" s="9" t="s">
        <v>44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customHeight="1" spans="1:7">
      <c r="A5" s="8" t="s">
        <v>43</v>
      </c>
      <c r="B5" s="9" t="str">
        <f>IFERROR(VLOOKUP(A5,#REF!,2,0),"")</f>
        <v/>
      </c>
      <c r="C5" s="9" t="s">
        <v>45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customHeight="1" spans="1:7">
      <c r="A6" s="8" t="s">
        <v>43</v>
      </c>
      <c r="B6" s="9" t="str">
        <f>IFERROR(VLOOKUP(A6,#REF!,2,0),"")</f>
        <v/>
      </c>
      <c r="C6" s="9" t="s">
        <v>46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customHeight="1" spans="1:7">
      <c r="A7" s="8" t="s">
        <v>43</v>
      </c>
      <c r="B7" s="9" t="str">
        <f>IFERROR(VLOOKUP(A7,#REF!,2,0),"")</f>
        <v/>
      </c>
      <c r="C7" s="9" t="s">
        <v>47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customHeight="1" spans="1:7">
      <c r="A8" s="8" t="s">
        <v>48</v>
      </c>
      <c r="B8" s="9" t="str">
        <f>IFERROR(VLOOKUP(A8,#REF!,2,0),"")</f>
        <v/>
      </c>
      <c r="C8" s="9" t="s">
        <v>49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customHeight="1" spans="1:7">
      <c r="A9" s="8" t="s">
        <v>48</v>
      </c>
      <c r="B9" s="9" t="str">
        <f>IFERROR(VLOOKUP(A9,#REF!,2,0),"")</f>
        <v/>
      </c>
      <c r="C9" s="9" t="s">
        <v>50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customHeight="1" spans="1:7">
      <c r="A10" s="8" t="s">
        <v>51</v>
      </c>
      <c r="B10" s="9" t="str">
        <f>IFERROR(VLOOKUP(A10,#REF!,2,0),"")</f>
        <v/>
      </c>
      <c r="C10" s="9" t="s">
        <v>52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customHeight="1" spans="1:7">
      <c r="A11" s="8" t="s">
        <v>53</v>
      </c>
      <c r="B11" s="9" t="str">
        <f>IFERROR(VLOOKUP(A11,#REF!,2,0),"")</f>
        <v/>
      </c>
      <c r="C11" s="9" t="s">
        <v>54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customHeight="1" spans="1:7">
      <c r="A12" s="8" t="s">
        <v>55</v>
      </c>
      <c r="B12" s="9" t="str">
        <f>IFERROR(VLOOKUP(A12,#REF!,2,0),"")</f>
        <v/>
      </c>
      <c r="C12" s="9" t="s">
        <v>56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customHeight="1" spans="1:7">
      <c r="A13" s="8" t="s">
        <v>57</v>
      </c>
      <c r="B13" s="9" t="str">
        <f>IFERROR(VLOOKUP(A13,#REF!,2,0),"")</f>
        <v/>
      </c>
      <c r="C13" s="9" t="s">
        <v>58</v>
      </c>
      <c r="D13" s="10" t="str">
        <f>IFERROR(VLOOKUP($C13,#REF!,4,0),"")&amp;IFERROR("；"&amp;VLOOKUP(C13,#REF!,3,0),"")</f>
        <v/>
      </c>
      <c r="E13" s="10"/>
      <c r="F13" s="10"/>
      <c r="G13" s="11"/>
    </row>
    <row r="14" customHeight="1" spans="1:7">
      <c r="A14" s="8" t="s">
        <v>59</v>
      </c>
      <c r="B14" s="9" t="str">
        <f>IFERROR(VLOOKUP(A14,#REF!,2,0),"")</f>
        <v/>
      </c>
      <c r="C14" s="9" t="s">
        <v>58</v>
      </c>
      <c r="D14" s="10" t="str">
        <f>IFERROR(VLOOKUP($C14,#REF!,4,0),"")&amp;IFERROR("；"&amp;VLOOKUP(C14,#REF!,3,0),"")</f>
        <v/>
      </c>
      <c r="E14" s="10"/>
      <c r="F14" s="10"/>
      <c r="G14" s="11"/>
    </row>
    <row r="15" customHeight="1" spans="1:7">
      <c r="A15" s="8" t="s">
        <v>60</v>
      </c>
      <c r="B15" s="9" t="str">
        <f>IFERROR(VLOOKUP(A15,#REF!,2,0),"")</f>
        <v/>
      </c>
      <c r="C15" s="12" t="s">
        <v>61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customHeight="1" spans="1:7">
      <c r="A16" s="8" t="s">
        <v>60</v>
      </c>
      <c r="B16" s="9" t="str">
        <f>IFERROR(VLOOKUP(A16,#REF!,2,0),"")</f>
        <v/>
      </c>
      <c r="C16" s="12" t="s">
        <v>62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customHeight="1" spans="1:7">
      <c r="A17" s="8" t="s">
        <v>60</v>
      </c>
      <c r="B17" s="9" t="str">
        <f>IFERROR(VLOOKUP(A17,#REF!,2,0),"")</f>
        <v/>
      </c>
      <c r="C17" s="12" t="s">
        <v>63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customHeight="1" spans="1:7">
      <c r="A18" s="8" t="s">
        <v>64</v>
      </c>
      <c r="B18" s="9" t="str">
        <f>IFERROR(VLOOKUP(A18,#REF!,2,0),"")</f>
        <v/>
      </c>
      <c r="C18" s="12" t="s">
        <v>65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customHeight="1" spans="1:7">
      <c r="A19" s="8" t="s">
        <v>64</v>
      </c>
      <c r="B19" s="9" t="str">
        <f>IFERROR(VLOOKUP(A19,#REF!,2,0),"")</f>
        <v/>
      </c>
      <c r="C19" s="12" t="s">
        <v>66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customHeight="1" spans="1:7">
      <c r="A20" s="8" t="s">
        <v>67</v>
      </c>
      <c r="B20" s="9" t="str">
        <f>IFERROR(VLOOKUP(A20,#REF!,2,0),"")</f>
        <v/>
      </c>
      <c r="C20" s="9" t="s">
        <v>68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customHeight="1" spans="1:7">
      <c r="A21" s="8" t="s">
        <v>67</v>
      </c>
      <c r="B21" s="9" t="str">
        <f>IFERROR(VLOOKUP(A21,#REF!,2,0),"")</f>
        <v/>
      </c>
      <c r="C21" s="9" t="s">
        <v>69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customHeight="1" spans="1:7">
      <c r="A22" s="8" t="s">
        <v>70</v>
      </c>
      <c r="B22" s="9" t="str">
        <f>IFERROR(VLOOKUP(A22,#REF!,2,0),"")</f>
        <v/>
      </c>
      <c r="C22" s="9" t="s">
        <v>71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customHeight="1" spans="1:7">
      <c r="A23" s="8" t="s">
        <v>72</v>
      </c>
      <c r="B23" s="9" t="str">
        <f>IFERROR(VLOOKUP(A23,#REF!,2,0),"")</f>
        <v/>
      </c>
      <c r="C23" s="9" t="s">
        <v>73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customHeight="1" spans="1:7">
      <c r="A24" s="8" t="s">
        <v>72</v>
      </c>
      <c r="B24" s="9" t="str">
        <f>IFERROR(VLOOKUP(A24,#REF!,2,0),"")</f>
        <v/>
      </c>
      <c r="C24" s="9" t="s">
        <v>74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customHeight="1" spans="1:7">
      <c r="A25" s="8" t="s">
        <v>72</v>
      </c>
      <c r="B25" s="9" t="str">
        <f>IFERROR(VLOOKUP(A25,#REF!,2,0),"")</f>
        <v/>
      </c>
      <c r="C25" s="9" t="s">
        <v>75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customHeight="1" spans="1:7">
      <c r="A26" s="8" t="s">
        <v>76</v>
      </c>
      <c r="B26" s="9" t="str">
        <f>IFERROR(VLOOKUP(A26,#REF!,2,0),"")</f>
        <v/>
      </c>
      <c r="C26" s="9" t="s">
        <v>77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customHeight="1" spans="1:7">
      <c r="A27" s="8" t="s">
        <v>78</v>
      </c>
      <c r="B27" s="9" t="str">
        <f>IFERROR(VLOOKUP(A27,#REF!,2,0),"")</f>
        <v/>
      </c>
      <c r="C27" s="9" t="s">
        <v>77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customHeight="1" spans="1:7">
      <c r="A28" s="8" t="s">
        <v>79</v>
      </c>
      <c r="B28" s="9" t="str">
        <f>IFERROR(VLOOKUP(A28,#REF!,2,0),"")</f>
        <v/>
      </c>
      <c r="C28" s="9" t="s">
        <v>80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customHeight="1" spans="1:7">
      <c r="A29" s="8" t="s">
        <v>81</v>
      </c>
      <c r="B29" s="9" t="str">
        <f>IFERROR(VLOOKUP(A29,#REF!,2,0),"")</f>
        <v/>
      </c>
      <c r="C29" s="9" t="s">
        <v>82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customHeight="1" spans="1:7">
      <c r="A30" s="8" t="s">
        <v>83</v>
      </c>
      <c r="B30" s="9" t="str">
        <f>IFERROR(VLOOKUP(A30,#REF!,2,0),"")</f>
        <v/>
      </c>
      <c r="C30" s="9" t="s">
        <v>84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customHeight="1" spans="1:7">
      <c r="A31" s="8" t="s">
        <v>85</v>
      </c>
      <c r="B31" s="9" t="str">
        <f>IFERROR(VLOOKUP(A31,#REF!,2,0),"")</f>
        <v/>
      </c>
      <c r="C31" s="9" t="s">
        <v>84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customHeight="1" spans="1:7">
      <c r="A32" s="8" t="s">
        <v>86</v>
      </c>
      <c r="B32" s="9" t="str">
        <f>IFERROR(VLOOKUP(A32,#REF!,2,0),"")</f>
        <v/>
      </c>
      <c r="C32" s="9" t="s">
        <v>84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customHeight="1" spans="1:7">
      <c r="A33" s="8" t="s">
        <v>87</v>
      </c>
      <c r="B33" s="9" t="str">
        <f>IFERROR(VLOOKUP(A33,#REF!,2,0),"")</f>
        <v/>
      </c>
      <c r="C33" s="9" t="s">
        <v>88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customHeight="1" spans="1:7">
      <c r="A34" s="8" t="s">
        <v>89</v>
      </c>
      <c r="B34" s="9" t="str">
        <f>IFERROR(VLOOKUP(A34,#REF!,2,0),"")</f>
        <v/>
      </c>
      <c r="C34" s="9" t="s">
        <v>90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customHeight="1" spans="1:7">
      <c r="A35" s="8" t="s">
        <v>91</v>
      </c>
      <c r="B35" s="9" t="str">
        <f>IFERROR(VLOOKUP(A35,#REF!,2,0),"")</f>
        <v/>
      </c>
      <c r="C35" s="9" t="s">
        <v>90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customHeight="1" spans="1:7">
      <c r="A36" s="8" t="s">
        <v>92</v>
      </c>
      <c r="B36" s="9" t="str">
        <f>IFERROR(VLOOKUP(A36,#REF!,2,0),"")</f>
        <v/>
      </c>
      <c r="C36" s="9" t="s">
        <v>93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customHeight="1" spans="1:7">
      <c r="A37" s="8" t="s">
        <v>94</v>
      </c>
      <c r="B37" s="9" t="str">
        <f>IFERROR(VLOOKUP(A37,#REF!,2,0),"")</f>
        <v/>
      </c>
      <c r="C37" s="9" t="s">
        <v>95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customHeight="1" spans="1:7">
      <c r="A38" s="8" t="s">
        <v>96</v>
      </c>
      <c r="B38" s="9" t="str">
        <f>IFERROR(VLOOKUP(A38,#REF!,2,0),"")</f>
        <v/>
      </c>
      <c r="C38" s="9" t="s">
        <v>97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customHeight="1" spans="1:7">
      <c r="A39" s="8" t="s">
        <v>98</v>
      </c>
      <c r="B39" s="9" t="str">
        <f>IFERROR(VLOOKUP(A39,#REF!,2,0),"")</f>
        <v/>
      </c>
      <c r="C39" s="9" t="s">
        <v>99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customHeight="1" spans="1:7">
      <c r="A40" s="8" t="s">
        <v>98</v>
      </c>
      <c r="B40" s="9" t="str">
        <f>IFERROR(VLOOKUP(A40,#REF!,2,0),"")</f>
        <v/>
      </c>
      <c r="C40" s="9" t="s">
        <v>100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customHeight="1" spans="1:7">
      <c r="A41" s="8" t="s">
        <v>98</v>
      </c>
      <c r="B41" s="9" t="str">
        <f>IFERROR(VLOOKUP(A41,#REF!,2,0),"")</f>
        <v/>
      </c>
      <c r="C41" s="9" t="s">
        <v>101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customHeight="1" spans="1:7">
      <c r="A42" s="8" t="s">
        <v>102</v>
      </c>
      <c r="B42" s="9" t="str">
        <f>IFERROR(VLOOKUP(A42,#REF!,2,0),"")</f>
        <v/>
      </c>
      <c r="C42" s="9" t="s">
        <v>103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customHeight="1" spans="1:7">
      <c r="A43" s="8" t="s">
        <v>102</v>
      </c>
      <c r="B43" s="9" t="str">
        <f>IFERROR(VLOOKUP(A43,#REF!,2,0),"")</f>
        <v/>
      </c>
      <c r="C43" s="9" t="s">
        <v>104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customHeight="1" spans="1:7">
      <c r="A44" s="8" t="s">
        <v>105</v>
      </c>
      <c r="B44" s="9" t="str">
        <f>IFERROR(VLOOKUP(A44,#REF!,2,0),"")</f>
        <v/>
      </c>
      <c r="C44" s="9" t="s">
        <v>106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customHeight="1" spans="1:7">
      <c r="A45" s="8" t="s">
        <v>107</v>
      </c>
      <c r="B45" s="9" t="str">
        <f>IFERROR(VLOOKUP(A45,#REF!,2,0),"")</f>
        <v/>
      </c>
      <c r="C45" s="9" t="s">
        <v>108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customHeight="1" spans="1:7">
      <c r="A46" s="8" t="s">
        <v>107</v>
      </c>
      <c r="B46" s="9" t="str">
        <f>IFERROR(VLOOKUP(A46,#REF!,2,0),"")</f>
        <v/>
      </c>
      <c r="C46" s="9" t="s">
        <v>109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customHeight="1" spans="1:7">
      <c r="A47" s="8" t="s">
        <v>110</v>
      </c>
      <c r="B47" s="9" t="str">
        <f>IFERROR(VLOOKUP(A47,#REF!,2,0),"")</f>
        <v/>
      </c>
      <c r="C47" s="9" t="s">
        <v>111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customHeight="1" spans="1:7">
      <c r="A48" s="8" t="s">
        <v>110</v>
      </c>
      <c r="B48" s="9" t="str">
        <f>IFERROR(VLOOKUP(A48,#REF!,2,0),"")</f>
        <v/>
      </c>
      <c r="C48" s="9" t="s">
        <v>112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customHeight="1" spans="1:7">
      <c r="A49" s="8" t="s">
        <v>110</v>
      </c>
      <c r="B49" s="9" t="str">
        <f>IFERROR(VLOOKUP(A49,#REF!,2,0),"")</f>
        <v/>
      </c>
      <c r="C49" s="9" t="s">
        <v>113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customHeight="1" spans="1:7">
      <c r="A50" s="8" t="s">
        <v>114</v>
      </c>
      <c r="B50" s="9" t="str">
        <f>IFERROR(VLOOKUP(A50,#REF!,2,0),"")</f>
        <v/>
      </c>
      <c r="C50" s="9" t="s">
        <v>115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customHeight="1" spans="1:7">
      <c r="A51" s="8" t="s">
        <v>116</v>
      </c>
      <c r="B51" s="9" t="str">
        <f>IFERROR(VLOOKUP(A51,#REF!,2,0),"")</f>
        <v/>
      </c>
      <c r="C51" s="9" t="s">
        <v>117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customHeight="1" spans="1:7">
      <c r="A52" s="8" t="s">
        <v>118</v>
      </c>
      <c r="B52" s="9" t="str">
        <f>IFERROR(VLOOKUP(A52,#REF!,2,0),"")</f>
        <v/>
      </c>
      <c r="C52" s="9" t="s">
        <v>119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customHeight="1" spans="1:7">
      <c r="A53" s="8" t="s">
        <v>118</v>
      </c>
      <c r="B53" s="9" t="str">
        <f>IFERROR(VLOOKUP(A53,#REF!,2,0),"")</f>
        <v/>
      </c>
      <c r="C53" s="9" t="s">
        <v>120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customHeight="1" spans="1:7">
      <c r="A54" s="8" t="s">
        <v>121</v>
      </c>
      <c r="B54" s="9" t="str">
        <f>IFERROR(VLOOKUP(A54,#REF!,2,0),"")</f>
        <v/>
      </c>
      <c r="C54" s="9" t="s">
        <v>122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customHeight="1" spans="1:7">
      <c r="A55" s="8" t="s">
        <v>123</v>
      </c>
      <c r="B55" s="9" t="str">
        <f>IFERROR(VLOOKUP(A55,#REF!,2,0),"")</f>
        <v/>
      </c>
      <c r="C55" s="9" t="s">
        <v>124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customHeight="1" spans="1:7">
      <c r="A56" s="8" t="s">
        <v>125</v>
      </c>
      <c r="B56" s="9" t="str">
        <f>IFERROR(VLOOKUP(A56,#REF!,2,0),"")</f>
        <v/>
      </c>
      <c r="C56" s="9" t="s">
        <v>124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customHeight="1" spans="1:7">
      <c r="A57" s="8" t="s">
        <v>126</v>
      </c>
      <c r="B57" s="9" t="str">
        <f>IFERROR(VLOOKUP(A57,#REF!,2,0),"")</f>
        <v/>
      </c>
      <c r="C57" s="9" t="s">
        <v>127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customHeight="1" spans="1:7">
      <c r="A58" s="8" t="s">
        <v>128</v>
      </c>
      <c r="B58" s="9" t="str">
        <f>IFERROR(VLOOKUP(A58,#REF!,2,0),"")</f>
        <v/>
      </c>
      <c r="C58" s="9" t="s">
        <v>129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customHeight="1" spans="1:7">
      <c r="A59" s="8" t="s">
        <v>130</v>
      </c>
      <c r="B59" s="9" t="str">
        <f>IFERROR(VLOOKUP(A59,#REF!,2,0),"")</f>
        <v/>
      </c>
      <c r="C59" s="9" t="s">
        <v>131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customHeight="1" spans="1:7">
      <c r="A60" s="8" t="s">
        <v>132</v>
      </c>
      <c r="B60" s="9" t="str">
        <f>IFERROR(VLOOKUP(A60,#REF!,2,0),"")</f>
        <v/>
      </c>
      <c r="C60" s="9" t="s">
        <v>133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customHeight="1" spans="1:7">
      <c r="A61" s="8" t="s">
        <v>134</v>
      </c>
      <c r="B61" s="9" t="str">
        <f>IFERROR(VLOOKUP(A61,#REF!,2,0),"")</f>
        <v/>
      </c>
      <c r="C61" s="9" t="s">
        <v>135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customHeight="1" spans="1:7">
      <c r="A62" s="8" t="s">
        <v>136</v>
      </c>
      <c r="B62" s="9" t="str">
        <f>IFERROR(VLOOKUP(A62,#REF!,2,0),"")</f>
        <v/>
      </c>
      <c r="C62" s="9" t="s">
        <v>104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customHeight="1" spans="1:7">
      <c r="A63" s="8" t="s">
        <v>137</v>
      </c>
      <c r="B63" s="9" t="str">
        <f>IFERROR(VLOOKUP(A63,#REF!,2,0),"")</f>
        <v/>
      </c>
      <c r="C63" s="9" t="s">
        <v>138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customHeight="1" spans="1:7">
      <c r="A64" s="8" t="s">
        <v>139</v>
      </c>
      <c r="B64" s="9" t="str">
        <f>IFERROR(VLOOKUP(A64,#REF!,2,0),"")</f>
        <v/>
      </c>
      <c r="C64" s="9" t="s">
        <v>84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customHeight="1" spans="1:7">
      <c r="A65" s="8" t="s">
        <v>140</v>
      </c>
      <c r="B65" s="9" t="str">
        <f>IFERROR(VLOOKUP(A65,#REF!,2,0),"")</f>
        <v/>
      </c>
      <c r="C65" s="9" t="s">
        <v>84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customHeight="1" spans="1:7">
      <c r="A66" s="8" t="s">
        <v>141</v>
      </c>
      <c r="B66" s="9" t="str">
        <f>IFERROR(VLOOKUP(A66,#REF!,2,0),"")</f>
        <v/>
      </c>
      <c r="C66" s="9" t="s">
        <v>142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customHeight="1" spans="1:7">
      <c r="A67" s="8" t="s">
        <v>141</v>
      </c>
      <c r="B67" s="9" t="str">
        <f>IFERROR(VLOOKUP(A67,#REF!,2,0),"")</f>
        <v/>
      </c>
      <c r="C67" s="9" t="s">
        <v>143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customHeight="1" spans="1:7">
      <c r="A68" s="8" t="s">
        <v>141</v>
      </c>
      <c r="B68" s="9" t="str">
        <f>IFERROR(VLOOKUP(A68,#REF!,2,0),"")</f>
        <v/>
      </c>
      <c r="C68" s="13" t="s">
        <v>144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customHeight="1" spans="1:7">
      <c r="A69" s="8" t="s">
        <v>141</v>
      </c>
      <c r="B69" s="9" t="str">
        <f>IFERROR(VLOOKUP(A69,#REF!,2,0),"")</f>
        <v/>
      </c>
      <c r="C69" s="13" t="s">
        <v>145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customHeight="1" spans="1:7">
      <c r="A70" s="8" t="s">
        <v>146</v>
      </c>
      <c r="B70" s="9" t="str">
        <f>IFERROR(VLOOKUP(A70,#REF!,2,0),"")</f>
        <v/>
      </c>
      <c r="C70" s="13" t="s">
        <v>142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customHeight="1" spans="1:7">
      <c r="A71" s="8" t="s">
        <v>146</v>
      </c>
      <c r="B71" s="9" t="str">
        <f>IFERROR(VLOOKUP(A71,#REF!,2,0),"")</f>
        <v/>
      </c>
      <c r="C71" s="13" t="s">
        <v>143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customHeight="1" spans="1:7">
      <c r="A72" s="8" t="s">
        <v>146</v>
      </c>
      <c r="B72" s="9" t="str">
        <f>IFERROR(VLOOKUP(A72,#REF!,2,0),"")</f>
        <v/>
      </c>
      <c r="C72" s="13" t="s">
        <v>144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customHeight="1" spans="1:7">
      <c r="A73" s="8" t="s">
        <v>146</v>
      </c>
      <c r="B73" s="9" t="str">
        <f>IFERROR(VLOOKUP(A73,#REF!,2,0),"")</f>
        <v/>
      </c>
      <c r="C73" s="13" t="s">
        <v>147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customHeight="1" spans="1:7">
      <c r="A74" s="8" t="s">
        <v>146</v>
      </c>
      <c r="B74" s="9" t="str">
        <f>IFERROR(VLOOKUP(A74,#REF!,2,0),"")</f>
        <v/>
      </c>
      <c r="C74" s="13" t="s">
        <v>104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customHeight="1" spans="1:7">
      <c r="A75" s="8" t="s">
        <v>146</v>
      </c>
      <c r="B75" s="9" t="str">
        <f>IFERROR(VLOOKUP(A75,#REF!,2,0),"")</f>
        <v/>
      </c>
      <c r="C75" s="13" t="s">
        <v>145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customHeight="1" spans="1:7">
      <c r="A76" s="8" t="s">
        <v>148</v>
      </c>
      <c r="B76" s="9" t="str">
        <f>IFERROR(VLOOKUP(A76,#REF!,2,0),"")</f>
        <v/>
      </c>
      <c r="C76" s="13" t="s">
        <v>142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customHeight="1" spans="1:7">
      <c r="A77" s="8" t="s">
        <v>148</v>
      </c>
      <c r="B77" s="9" t="str">
        <f>IFERROR(VLOOKUP(A77,#REF!,2,0),"")</f>
        <v/>
      </c>
      <c r="C77" s="13" t="s">
        <v>143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customHeight="1" spans="1:7">
      <c r="A78" s="8" t="s">
        <v>148</v>
      </c>
      <c r="B78" s="9" t="str">
        <f>IFERROR(VLOOKUP(A78,#REF!,2,0),"")</f>
        <v/>
      </c>
      <c r="C78" s="13" t="s">
        <v>144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customHeight="1" spans="1:7">
      <c r="A79" s="8" t="s">
        <v>148</v>
      </c>
      <c r="B79" s="9" t="str">
        <f>IFERROR(VLOOKUP(A79,#REF!,2,0),"")</f>
        <v/>
      </c>
      <c r="C79" s="13" t="s">
        <v>147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customHeight="1" spans="1:7">
      <c r="A80" s="8" t="s">
        <v>148</v>
      </c>
      <c r="B80" s="9" t="str">
        <f>IFERROR(VLOOKUP(A80,#REF!,2,0),"")</f>
        <v/>
      </c>
      <c r="C80" s="13" t="s">
        <v>104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customHeight="1" spans="1:7">
      <c r="A81" s="8" t="s">
        <v>148</v>
      </c>
      <c r="B81" s="9" t="str">
        <f>IFERROR(VLOOKUP(A81,#REF!,2,0),"")</f>
        <v/>
      </c>
      <c r="C81" s="13" t="s">
        <v>145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customHeight="1" spans="1:7">
      <c r="A82" s="8" t="s">
        <v>149</v>
      </c>
      <c r="B82" s="9" t="str">
        <f>IFERROR(VLOOKUP(A82,#REF!,2,0),"")</f>
        <v/>
      </c>
      <c r="C82" s="9" t="s">
        <v>150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customHeight="1" spans="1:7">
      <c r="A83" s="8" t="s">
        <v>151</v>
      </c>
      <c r="B83" s="9" t="str">
        <f>IFERROR(VLOOKUP(A83,#REF!,2,0),"")</f>
        <v/>
      </c>
      <c r="C83" s="9" t="s">
        <v>152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customHeight="1" spans="1:7">
      <c r="A84" s="8" t="s">
        <v>153</v>
      </c>
      <c r="B84" s="9" t="str">
        <f>IFERROR(VLOOKUP(A84,#REF!,2,0),"")</f>
        <v/>
      </c>
      <c r="C84" s="9" t="s">
        <v>84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customHeight="1" spans="1:7">
      <c r="A85" s="8" t="s">
        <v>153</v>
      </c>
      <c r="B85" s="9" t="str">
        <f>IFERROR(VLOOKUP(A85,#REF!,2,0),"")</f>
        <v/>
      </c>
      <c r="C85" s="9" t="s">
        <v>49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customHeight="1" spans="1:7">
      <c r="A86" s="8" t="s">
        <v>153</v>
      </c>
      <c r="B86" s="9" t="str">
        <f>IFERROR(VLOOKUP(A86,#REF!,2,0),"")</f>
        <v/>
      </c>
      <c r="C86" s="9" t="s">
        <v>154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customHeight="1" spans="1:7">
      <c r="A87" s="8" t="s">
        <v>153</v>
      </c>
      <c r="B87" s="9" t="str">
        <f>IFERROR(VLOOKUP(A87,#REF!,2,0),"")</f>
        <v/>
      </c>
      <c r="C87" s="9" t="s">
        <v>155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customHeight="1" spans="1:7">
      <c r="A88" s="8" t="s">
        <v>153</v>
      </c>
      <c r="B88" s="9" t="str">
        <f>IFERROR(VLOOKUP(A88,#REF!,2,0),"")</f>
        <v/>
      </c>
      <c r="C88" s="9" t="s">
        <v>156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customHeight="1" spans="1:7">
      <c r="A89" s="8" t="s">
        <v>157</v>
      </c>
      <c r="B89" s="9" t="str">
        <f>IFERROR(VLOOKUP(A89,#REF!,2,0),"")</f>
        <v/>
      </c>
      <c r="C89" s="9" t="s">
        <v>158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customHeight="1" spans="1:7">
      <c r="A90" s="8" t="s">
        <v>159</v>
      </c>
      <c r="B90" s="9" t="str">
        <f>IFERROR(VLOOKUP(A90,#REF!,2,0),"")</f>
        <v/>
      </c>
      <c r="C90" s="9" t="s">
        <v>160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customHeight="1" spans="1:7">
      <c r="A91" s="8" t="s">
        <v>161</v>
      </c>
      <c r="B91" s="9" t="str">
        <f>IFERROR(VLOOKUP(A91,#REF!,2,0),"")</f>
        <v/>
      </c>
      <c r="C91" s="9" t="s">
        <v>160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customHeight="1" spans="1:7">
      <c r="A92" s="8" t="s">
        <v>162</v>
      </c>
      <c r="B92" s="9" t="str">
        <f>IFERROR(VLOOKUP(A92,#REF!,2,0),"")</f>
        <v/>
      </c>
      <c r="C92" s="9" t="s">
        <v>163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customHeight="1" spans="1:7">
      <c r="A93" s="8" t="s">
        <v>162</v>
      </c>
      <c r="B93" s="9" t="str">
        <f>IFERROR(VLOOKUP(A93,#REF!,2,0),"")</f>
        <v/>
      </c>
      <c r="C93" s="9" t="s">
        <v>164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customHeight="1" spans="1:7">
      <c r="A94" s="8" t="s">
        <v>162</v>
      </c>
      <c r="B94" s="9" t="str">
        <f>IFERROR(VLOOKUP(A94,#REF!,2,0),"")</f>
        <v/>
      </c>
      <c r="C94" s="9" t="s">
        <v>165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customHeight="1" spans="1:7">
      <c r="A95" s="8" t="s">
        <v>166</v>
      </c>
      <c r="B95" s="9" t="str">
        <f>IFERROR(VLOOKUP(A95,#REF!,2,0),"")</f>
        <v/>
      </c>
      <c r="C95" s="9" t="s">
        <v>158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customHeight="1" spans="1:7">
      <c r="A96" s="8" t="s">
        <v>166</v>
      </c>
      <c r="B96" s="9" t="str">
        <f>IFERROR(VLOOKUP(A96,#REF!,2,0),"")</f>
        <v/>
      </c>
      <c r="C96" s="9" t="s">
        <v>167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customHeight="1" spans="1:7">
      <c r="A97" s="8" t="s">
        <v>168</v>
      </c>
      <c r="B97" s="9" t="str">
        <f>IFERROR(VLOOKUP(A97,#REF!,2,0),"")</f>
        <v/>
      </c>
      <c r="C97" s="9" t="s">
        <v>169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customHeight="1" spans="1:7">
      <c r="A98" s="8" t="s">
        <v>168</v>
      </c>
      <c r="B98" s="9" t="str">
        <f>IFERROR(VLOOKUP(A98,#REF!,2,0),"")</f>
        <v/>
      </c>
      <c r="C98" s="9" t="s">
        <v>170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customHeight="1" spans="1:7">
      <c r="A99" s="8" t="s">
        <v>171</v>
      </c>
      <c r="B99" s="9" t="str">
        <f>IFERROR(VLOOKUP(A99,#REF!,2,0),"")</f>
        <v/>
      </c>
      <c r="C99" s="9" t="s">
        <v>163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customHeight="1" spans="1:7">
      <c r="A100" s="8" t="s">
        <v>171</v>
      </c>
      <c r="B100" s="9" t="str">
        <f>IFERROR(VLOOKUP(A100,#REF!,2,0),"")</f>
        <v/>
      </c>
      <c r="C100" s="9" t="s">
        <v>164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customHeight="1" spans="1:7">
      <c r="A101" s="8" t="s">
        <v>171</v>
      </c>
      <c r="B101" s="9" t="str">
        <f>IFERROR(VLOOKUP(A101,#REF!,2,0),"")</f>
        <v/>
      </c>
      <c r="C101" s="9" t="s">
        <v>165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customHeight="1" spans="1:7">
      <c r="A102" s="8" t="s">
        <v>172</v>
      </c>
      <c r="B102" s="9" t="str">
        <f>IFERROR(VLOOKUP(A102,#REF!,2,0),"")</f>
        <v/>
      </c>
      <c r="C102" s="9" t="s">
        <v>84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customHeight="1" spans="1:7">
      <c r="A103" s="8" t="s">
        <v>172</v>
      </c>
      <c r="B103" s="9" t="str">
        <f>IFERROR(VLOOKUP(A103,#REF!,2,0),"")</f>
        <v/>
      </c>
      <c r="C103" s="9" t="s">
        <v>49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customHeight="1" spans="1:7">
      <c r="A104" s="8" t="s">
        <v>173</v>
      </c>
      <c r="B104" s="9" t="str">
        <f>IFERROR(VLOOKUP(A104,#REF!,2,0),"")</f>
        <v/>
      </c>
      <c r="C104" s="9" t="s">
        <v>163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customHeight="1" spans="1:7">
      <c r="A105" s="8" t="s">
        <v>173</v>
      </c>
      <c r="B105" s="9" t="str">
        <f>IFERROR(VLOOKUP(A105,#REF!,2,0),"")</f>
        <v/>
      </c>
      <c r="C105" s="9" t="s">
        <v>164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customHeight="1" spans="1:7">
      <c r="A106" s="8" t="s">
        <v>173</v>
      </c>
      <c r="B106" s="9" t="str">
        <f>IFERROR(VLOOKUP(A106,#REF!,2,0),"")</f>
        <v/>
      </c>
      <c r="C106" s="9" t="s">
        <v>165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customHeight="1" spans="1:7">
      <c r="A107" s="8" t="s">
        <v>174</v>
      </c>
      <c r="B107" s="9" t="str">
        <f>IFERROR(VLOOKUP(A107,#REF!,2,0),"")</f>
        <v/>
      </c>
      <c r="C107" s="9" t="s">
        <v>84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customHeight="1" spans="1:7">
      <c r="A108" s="8" t="s">
        <v>174</v>
      </c>
      <c r="B108" s="9" t="str">
        <f>IFERROR(VLOOKUP(A108,#REF!,2,0),"")</f>
        <v/>
      </c>
      <c r="C108" s="9" t="s">
        <v>49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customHeight="1" spans="1:7">
      <c r="A109" s="8" t="s">
        <v>175</v>
      </c>
      <c r="B109" s="9" t="str">
        <f>IFERROR(VLOOKUP(A109,#REF!,2,0),"")</f>
        <v/>
      </c>
      <c r="C109" s="9" t="s">
        <v>163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customHeight="1" spans="1:7">
      <c r="A110" s="8" t="s">
        <v>175</v>
      </c>
      <c r="B110" s="9" t="str">
        <f>IFERROR(VLOOKUP(A110,#REF!,2,0),"")</f>
        <v/>
      </c>
      <c r="C110" s="9" t="s">
        <v>164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customHeight="1" spans="1:7">
      <c r="A111" s="8" t="s">
        <v>175</v>
      </c>
      <c r="B111" s="9" t="str">
        <f>IFERROR(VLOOKUP(A111,#REF!,2,0),"")</f>
        <v/>
      </c>
      <c r="C111" s="9" t="s">
        <v>165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customHeight="1" spans="1:7">
      <c r="A112" s="8" t="s">
        <v>176</v>
      </c>
      <c r="B112" s="9" t="str">
        <f>IFERROR(VLOOKUP(A112,#REF!,2,0),"")</f>
        <v/>
      </c>
      <c r="C112" s="9" t="s">
        <v>163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customHeight="1" spans="1:7">
      <c r="A113" s="8" t="s">
        <v>176</v>
      </c>
      <c r="B113" s="9" t="str">
        <f>IFERROR(VLOOKUP(A113,#REF!,2,0),"")</f>
        <v/>
      </c>
      <c r="C113" s="9" t="s">
        <v>164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customHeight="1" spans="1:7">
      <c r="A114" s="8" t="s">
        <v>176</v>
      </c>
      <c r="B114" s="9" t="str">
        <f>IFERROR(VLOOKUP(A114,#REF!,2,0),"")</f>
        <v/>
      </c>
      <c r="C114" s="9" t="s">
        <v>165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customHeight="1" spans="1:7">
      <c r="A115" s="8" t="s">
        <v>176</v>
      </c>
      <c r="B115" s="9" t="str">
        <f>IFERROR(VLOOKUP(A115,#REF!,2,0),"")</f>
        <v/>
      </c>
      <c r="C115" s="9" t="s">
        <v>177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customHeight="1" spans="1:7">
      <c r="A116" s="8" t="s">
        <v>178</v>
      </c>
      <c r="B116" s="9" t="str">
        <f>IFERROR(VLOOKUP(A116,#REF!,2,0),"")</f>
        <v/>
      </c>
      <c r="C116" s="9" t="s">
        <v>179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customHeight="1" spans="1:7">
      <c r="A117" s="8" t="s">
        <v>178</v>
      </c>
      <c r="B117" s="9" t="str">
        <f>IFERROR(VLOOKUP(A117,#REF!,2,0),"")</f>
        <v/>
      </c>
      <c r="C117" s="9" t="s">
        <v>180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customHeight="1" spans="1:7">
      <c r="A118" s="8" t="s">
        <v>178</v>
      </c>
      <c r="B118" s="9" t="str">
        <f>IFERROR(VLOOKUP(A118,#REF!,2,0),"")</f>
        <v/>
      </c>
      <c r="C118" s="9" t="s">
        <v>181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customHeight="1" spans="1:7">
      <c r="A119" s="8" t="s">
        <v>182</v>
      </c>
      <c r="B119" s="9" t="str">
        <f>IFERROR(VLOOKUP(A119,#REF!,2,0),"")</f>
        <v/>
      </c>
      <c r="C119" s="9" t="s">
        <v>179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customHeight="1" spans="1:7">
      <c r="A120" s="8" t="s">
        <v>182</v>
      </c>
      <c r="B120" s="9" t="str">
        <f>IFERROR(VLOOKUP(A120,#REF!,2,0),"")</f>
        <v/>
      </c>
      <c r="C120" s="9" t="s">
        <v>180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customHeight="1" spans="1:7">
      <c r="A121" s="8" t="s">
        <v>182</v>
      </c>
      <c r="B121" s="9" t="str">
        <f>IFERROR(VLOOKUP(A121,#REF!,2,0),"")</f>
        <v/>
      </c>
      <c r="C121" s="9" t="s">
        <v>181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customHeight="1" spans="1:7">
      <c r="A122" s="8" t="s">
        <v>183</v>
      </c>
      <c r="B122" s="9" t="str">
        <f>IFERROR(VLOOKUP(A122,#REF!,2,0),"")</f>
        <v/>
      </c>
      <c r="C122" s="9" t="s">
        <v>84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customHeight="1" spans="1:7">
      <c r="A123" s="8" t="s">
        <v>184</v>
      </c>
      <c r="B123" s="9" t="str">
        <f>IFERROR(VLOOKUP(A123,#REF!,2,0),"")</f>
        <v/>
      </c>
      <c r="C123" s="9" t="s">
        <v>185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customHeight="1" spans="1:7">
      <c r="A124" s="8" t="s">
        <v>184</v>
      </c>
      <c r="B124" s="9" t="str">
        <f>IFERROR(VLOOKUP(A124,#REF!,2,0),"")</f>
        <v/>
      </c>
      <c r="C124" s="9" t="s">
        <v>45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customHeight="1" spans="1:7">
      <c r="A125" s="8" t="s">
        <v>184</v>
      </c>
      <c r="B125" s="9" t="str">
        <f>IFERROR(VLOOKUP(A125,#REF!,2,0),"")</f>
        <v/>
      </c>
      <c r="C125" s="9" t="s">
        <v>186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customHeight="1" spans="1:7">
      <c r="A126" s="8" t="s">
        <v>187</v>
      </c>
      <c r="B126" s="9" t="str">
        <f>IFERROR(VLOOKUP(A126,#REF!,2,0),"")</f>
        <v/>
      </c>
      <c r="C126" s="9" t="s">
        <v>188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customHeight="1" spans="1:7">
      <c r="A127" s="8" t="s">
        <v>187</v>
      </c>
      <c r="B127" s="9" t="str">
        <f>IFERROR(VLOOKUP(A127,#REF!,2,0),"")</f>
        <v/>
      </c>
      <c r="C127" s="9" t="s">
        <v>189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customHeight="1" spans="1:7">
      <c r="A128" s="8" t="s">
        <v>190</v>
      </c>
      <c r="B128" s="9" t="str">
        <f>IFERROR(VLOOKUP(A128,#REF!,2,0),"")</f>
        <v/>
      </c>
      <c r="C128" s="9" t="s">
        <v>188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customHeight="1" spans="1:7">
      <c r="A129" s="8" t="s">
        <v>190</v>
      </c>
      <c r="B129" s="9" t="str">
        <f>IFERROR(VLOOKUP(A129,#REF!,2,0),"")</f>
        <v/>
      </c>
      <c r="C129" s="9" t="s">
        <v>189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customHeight="1" spans="1:7">
      <c r="A130" s="8" t="s">
        <v>191</v>
      </c>
      <c r="B130" s="9" t="str">
        <f>IFERROR(VLOOKUP(A130,#REF!,2,0),"")</f>
        <v/>
      </c>
      <c r="C130" s="9" t="s">
        <v>192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customHeight="1" spans="1:7">
      <c r="A131" s="8" t="s">
        <v>191</v>
      </c>
      <c r="B131" s="9" t="str">
        <f>IFERROR(VLOOKUP(A131,#REF!,2,0),"")</f>
        <v/>
      </c>
      <c r="C131" s="9" t="s">
        <v>193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customHeight="1" spans="1:7">
      <c r="A132" s="8" t="s">
        <v>194</v>
      </c>
      <c r="B132" s="9" t="str">
        <f>IFERROR(VLOOKUP(A132,#REF!,2,0),"")</f>
        <v/>
      </c>
      <c r="C132" s="9" t="s">
        <v>115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customHeight="1" spans="1:7">
      <c r="A133" s="8" t="s">
        <v>195</v>
      </c>
      <c r="B133" s="9" t="str">
        <f>IFERROR(VLOOKUP(A133,#REF!,2,0),"")</f>
        <v/>
      </c>
      <c r="C133" s="9" t="s">
        <v>150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customHeight="1" spans="1:7">
      <c r="A134" s="8" t="s">
        <v>196</v>
      </c>
      <c r="B134" s="9" t="str">
        <f>IFERROR(VLOOKUP(A134,#REF!,2,0),"")</f>
        <v/>
      </c>
      <c r="C134" s="9" t="s">
        <v>150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customHeight="1" spans="1:7">
      <c r="A135" s="8" t="s">
        <v>197</v>
      </c>
      <c r="B135" s="9" t="str">
        <f>IFERROR(VLOOKUP(A135,#REF!,2,0),"")</f>
        <v/>
      </c>
      <c r="C135" s="9" t="s">
        <v>198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customHeight="1" spans="1:7">
      <c r="A136" s="8" t="s">
        <v>199</v>
      </c>
      <c r="B136" s="9" t="str">
        <f>IFERROR(VLOOKUP(A136,#REF!,2,0),"")</f>
        <v/>
      </c>
      <c r="C136" s="9" t="s">
        <v>200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customHeight="1" spans="1:7">
      <c r="A137" s="8" t="s">
        <v>201</v>
      </c>
      <c r="B137" s="9" t="str">
        <f>IFERROR(VLOOKUP(A137,#REF!,2,0),"")</f>
        <v/>
      </c>
      <c r="C137" s="9" t="s">
        <v>84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customHeight="1" spans="1:7">
      <c r="A138" s="14"/>
      <c r="B138" s="12"/>
      <c r="C138" s="12" t="s">
        <v>142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customHeight="1" spans="1:7">
      <c r="A139" s="14"/>
      <c r="B139" s="12"/>
      <c r="C139" s="12" t="s">
        <v>143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customHeight="1" spans="1:7">
      <c r="A140" s="14"/>
      <c r="B140" s="12"/>
      <c r="C140" s="12" t="s">
        <v>144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customHeight="1" spans="1:7">
      <c r="A141" s="14"/>
      <c r="B141" s="12"/>
      <c r="C141" s="12" t="s">
        <v>145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customHeight="1" spans="1:7">
      <c r="A142" s="14"/>
      <c r="B142" s="12"/>
      <c r="C142" s="12" t="s">
        <v>147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customHeight="1" spans="1:7">
      <c r="A143" s="14"/>
      <c r="B143" s="12"/>
      <c r="C143" s="12" t="s">
        <v>101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customHeight="1" spans="1:7">
      <c r="A144" s="14"/>
      <c r="B144" s="12"/>
      <c r="C144" s="12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customHeight="1" spans="1:7">
      <c r="A145" s="15" t="s">
        <v>202</v>
      </c>
      <c r="B145" s="16" t="s">
        <v>203</v>
      </c>
      <c r="C145" s="16" t="s">
        <v>204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customHeight="1" spans="1:7">
      <c r="A146" s="15" t="s">
        <v>40</v>
      </c>
      <c r="B146" s="16" t="s">
        <v>203</v>
      </c>
      <c r="C146" s="16" t="s">
        <v>205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customHeight="1" spans="1:7">
      <c r="A147" s="15" t="s">
        <v>206</v>
      </c>
      <c r="B147" s="16" t="s">
        <v>203</v>
      </c>
      <c r="C147" s="16" t="s">
        <v>207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customHeight="1" spans="1:7">
      <c r="A148" s="15" t="s">
        <v>43</v>
      </c>
      <c r="B148" s="16" t="s">
        <v>208</v>
      </c>
      <c r="C148" s="16" t="s">
        <v>209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customHeight="1" spans="1:7">
      <c r="A149" s="15" t="s">
        <v>48</v>
      </c>
      <c r="B149" s="16" t="s">
        <v>208</v>
      </c>
      <c r="C149" s="16" t="s">
        <v>210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customHeight="1" spans="1:7">
      <c r="A150" s="15" t="s">
        <v>211</v>
      </c>
      <c r="B150" s="16" t="s">
        <v>208</v>
      </c>
      <c r="C150" s="16" t="s">
        <v>212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customHeight="1" spans="1:7">
      <c r="A151" s="15" t="s">
        <v>213</v>
      </c>
      <c r="B151" s="16" t="s">
        <v>208</v>
      </c>
      <c r="C151" s="16" t="s">
        <v>212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customHeight="1" spans="1:7">
      <c r="A152" s="15" t="s">
        <v>51</v>
      </c>
      <c r="B152" s="16" t="s">
        <v>208</v>
      </c>
      <c r="C152" s="16" t="s">
        <v>214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customHeight="1" spans="1:7">
      <c r="A153" s="15" t="s">
        <v>53</v>
      </c>
      <c r="B153" s="16" t="s">
        <v>208</v>
      </c>
      <c r="C153" s="16" t="s">
        <v>215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customHeight="1" spans="1:7">
      <c r="A154" s="15" t="s">
        <v>216</v>
      </c>
      <c r="B154" s="16" t="s">
        <v>208</v>
      </c>
      <c r="C154" s="16" t="s">
        <v>217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customHeight="1" spans="1:7">
      <c r="A155" s="15" t="s">
        <v>55</v>
      </c>
      <c r="B155" s="16" t="s">
        <v>208</v>
      </c>
      <c r="C155" s="16" t="s">
        <v>218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customHeight="1" spans="1:7">
      <c r="A156" s="15" t="s">
        <v>55</v>
      </c>
      <c r="B156" s="16" t="s">
        <v>208</v>
      </c>
      <c r="C156" s="16" t="s">
        <v>209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customHeight="1" spans="1:7">
      <c r="A157" s="15" t="s">
        <v>57</v>
      </c>
      <c r="B157" s="16" t="s">
        <v>208</v>
      </c>
      <c r="C157" s="16" t="s">
        <v>212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customHeight="1" spans="1:7">
      <c r="A158" s="15" t="s">
        <v>59</v>
      </c>
      <c r="B158" s="16" t="s">
        <v>208</v>
      </c>
      <c r="C158" s="16" t="s">
        <v>219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customHeight="1" spans="1:7">
      <c r="A159" s="15" t="s">
        <v>59</v>
      </c>
      <c r="B159" s="16" t="s">
        <v>208</v>
      </c>
      <c r="C159" s="16" t="s">
        <v>220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customHeight="1" spans="1:7">
      <c r="A160" s="15" t="s">
        <v>221</v>
      </c>
      <c r="B160" s="16" t="s">
        <v>208</v>
      </c>
      <c r="C160" s="16" t="s">
        <v>204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customHeight="1" spans="1:7">
      <c r="A161" s="15" t="s">
        <v>222</v>
      </c>
      <c r="B161" s="16" t="s">
        <v>208</v>
      </c>
      <c r="C161" s="16" t="s">
        <v>223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customHeight="1" spans="1:7">
      <c r="A162" s="15" t="s">
        <v>222</v>
      </c>
      <c r="B162" s="16" t="s">
        <v>208</v>
      </c>
      <c r="C162" s="16" t="s">
        <v>224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customHeight="1" spans="1:7">
      <c r="A163" s="15" t="s">
        <v>225</v>
      </c>
      <c r="B163" s="16" t="s">
        <v>208</v>
      </c>
      <c r="C163" s="16" t="s">
        <v>205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customHeight="1" spans="1:7">
      <c r="A164" s="15" t="s">
        <v>226</v>
      </c>
      <c r="B164" s="16" t="s">
        <v>208</v>
      </c>
      <c r="C164" s="16" t="s">
        <v>205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customHeight="1" spans="1:7">
      <c r="A165" s="15" t="s">
        <v>227</v>
      </c>
      <c r="B165" s="16" t="s">
        <v>208</v>
      </c>
      <c r="C165" s="16" t="s">
        <v>205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customHeight="1" spans="1:7">
      <c r="A166" s="15" t="s">
        <v>228</v>
      </c>
      <c r="B166" s="16" t="s">
        <v>208</v>
      </c>
      <c r="C166" s="16" t="s">
        <v>205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customHeight="1" spans="1:7">
      <c r="A167" s="15" t="s">
        <v>229</v>
      </c>
      <c r="B167" s="16" t="s">
        <v>208</v>
      </c>
      <c r="C167" s="16" t="s">
        <v>205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customHeight="1" spans="1:7">
      <c r="A168" s="15" t="s">
        <v>230</v>
      </c>
      <c r="B168" s="16" t="s">
        <v>208</v>
      </c>
      <c r="C168" s="16" t="s">
        <v>231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customHeight="1" spans="1:7">
      <c r="A169" s="15" t="s">
        <v>232</v>
      </c>
      <c r="B169" s="16" t="s">
        <v>208</v>
      </c>
      <c r="C169" s="16" t="s">
        <v>233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customHeight="1" spans="1:7">
      <c r="A170" s="15" t="s">
        <v>232</v>
      </c>
      <c r="B170" s="16" t="s">
        <v>208</v>
      </c>
      <c r="C170" s="16" t="s">
        <v>234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customHeight="1" spans="1:7">
      <c r="A171" s="15" t="s">
        <v>232</v>
      </c>
      <c r="B171" s="16" t="s">
        <v>208</v>
      </c>
      <c r="C171" s="16" t="s">
        <v>235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customHeight="1" spans="1:7">
      <c r="A172" s="15" t="s">
        <v>232</v>
      </c>
      <c r="B172" s="16" t="s">
        <v>208</v>
      </c>
      <c r="C172" s="16" t="s">
        <v>236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customHeight="1" spans="1:7">
      <c r="A173" s="15" t="s">
        <v>232</v>
      </c>
      <c r="B173" s="16" t="s">
        <v>208</v>
      </c>
      <c r="C173" s="16" t="s">
        <v>237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customHeight="1" spans="1:7">
      <c r="A174" s="15" t="s">
        <v>232</v>
      </c>
      <c r="B174" s="16" t="s">
        <v>208</v>
      </c>
      <c r="C174" s="16" t="s">
        <v>238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customHeight="1" spans="1:7">
      <c r="A175" s="15" t="s">
        <v>232</v>
      </c>
      <c r="B175" s="16" t="s">
        <v>208</v>
      </c>
      <c r="C175" s="16" t="s">
        <v>239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customHeight="1" spans="1:7">
      <c r="A176" s="15" t="s">
        <v>240</v>
      </c>
      <c r="B176" s="16" t="s">
        <v>208</v>
      </c>
      <c r="C176" s="16" t="s">
        <v>241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customHeight="1" spans="1:7">
      <c r="A177" s="15" t="s">
        <v>240</v>
      </c>
      <c r="B177" s="16" t="s">
        <v>208</v>
      </c>
      <c r="C177" s="16" t="s">
        <v>242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customHeight="1" spans="1:7">
      <c r="A178" s="15" t="s">
        <v>240</v>
      </c>
      <c r="B178" s="16" t="s">
        <v>208</v>
      </c>
      <c r="C178" s="16" t="s">
        <v>243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customHeight="1" spans="1:7">
      <c r="A179" s="15" t="s">
        <v>240</v>
      </c>
      <c r="B179" s="16" t="s">
        <v>208</v>
      </c>
      <c r="C179" s="16" t="s">
        <v>244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customHeight="1" spans="1:7">
      <c r="A180" s="15" t="s">
        <v>245</v>
      </c>
      <c r="B180" s="16" t="s">
        <v>208</v>
      </c>
      <c r="C180" s="16" t="s">
        <v>246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customHeight="1" spans="1:7">
      <c r="A181" s="15" t="s">
        <v>247</v>
      </c>
      <c r="B181" s="16" t="s">
        <v>208</v>
      </c>
      <c r="C181" s="16" t="s">
        <v>248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customHeight="1" spans="1:7">
      <c r="A182" s="15" t="s">
        <v>249</v>
      </c>
      <c r="B182" s="16" t="s">
        <v>19</v>
      </c>
      <c r="C182" s="16" t="s">
        <v>250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customHeight="1" spans="1:7">
      <c r="A183" s="15" t="s">
        <v>251</v>
      </c>
      <c r="B183" s="16" t="s">
        <v>19</v>
      </c>
      <c r="C183" s="16" t="s">
        <v>250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customHeight="1" spans="1:7">
      <c r="A184" s="15" t="s">
        <v>252</v>
      </c>
      <c r="B184" s="16" t="s">
        <v>19</v>
      </c>
      <c r="C184" s="16" t="s">
        <v>250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customHeight="1" spans="1:7">
      <c r="A185" s="15" t="s">
        <v>253</v>
      </c>
      <c r="B185" s="16" t="s">
        <v>19</v>
      </c>
      <c r="C185" s="16" t="s">
        <v>250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customHeight="1" spans="1:7">
      <c r="A186" s="15" t="s">
        <v>254</v>
      </c>
      <c r="B186" s="16" t="s">
        <v>19</v>
      </c>
      <c r="C186" s="16" t="s">
        <v>250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customHeight="1" spans="1:7">
      <c r="A187" s="15" t="s">
        <v>255</v>
      </c>
      <c r="B187" s="16" t="s">
        <v>19</v>
      </c>
      <c r="C187" s="16" t="s">
        <v>88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customHeight="1" spans="1:7">
      <c r="A188" s="15" t="s">
        <v>255</v>
      </c>
      <c r="B188" s="16" t="s">
        <v>19</v>
      </c>
      <c r="C188" s="16" t="s">
        <v>256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customHeight="1" spans="1:7">
      <c r="A189" s="15" t="s">
        <v>257</v>
      </c>
      <c r="B189" s="16" t="s">
        <v>19</v>
      </c>
      <c r="C189" s="16" t="s">
        <v>88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customHeight="1" spans="1:7">
      <c r="A190" s="15" t="s">
        <v>257</v>
      </c>
      <c r="B190" s="16" t="s">
        <v>19</v>
      </c>
      <c r="C190" s="16" t="s">
        <v>256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customHeight="1" spans="1:7">
      <c r="A191" s="15" t="s">
        <v>258</v>
      </c>
      <c r="B191" s="16" t="s">
        <v>19</v>
      </c>
      <c r="C191" s="16" t="s">
        <v>259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customHeight="1" spans="1:7">
      <c r="A192" s="15" t="s">
        <v>260</v>
      </c>
      <c r="B192" s="16" t="s">
        <v>19</v>
      </c>
      <c r="C192" s="16" t="s">
        <v>237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customHeight="1" spans="1:7">
      <c r="A193" s="15" t="s">
        <v>260</v>
      </c>
      <c r="B193" s="16" t="s">
        <v>19</v>
      </c>
      <c r="C193" s="16" t="s">
        <v>238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customHeight="1" spans="1:7">
      <c r="A194" s="15" t="s">
        <v>261</v>
      </c>
      <c r="B194" s="16" t="s">
        <v>19</v>
      </c>
      <c r="C194" s="16" t="s">
        <v>262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customHeight="1" spans="1:7">
      <c r="A195" s="15" t="s">
        <v>263</v>
      </c>
      <c r="B195" s="16" t="s">
        <v>19</v>
      </c>
      <c r="C195" s="16" t="s">
        <v>262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customHeight="1" spans="1:7">
      <c r="A196" s="15" t="s">
        <v>264</v>
      </c>
      <c r="B196" s="16" t="s">
        <v>19</v>
      </c>
      <c r="C196" s="16" t="s">
        <v>265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customHeight="1" spans="1:7">
      <c r="A197" s="15" t="s">
        <v>266</v>
      </c>
      <c r="B197" s="16" t="s">
        <v>267</v>
      </c>
      <c r="C197" s="16" t="s">
        <v>265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customHeight="1" spans="1:7">
      <c r="A198" s="17" t="s">
        <v>268</v>
      </c>
      <c r="B198" s="18" t="s">
        <v>267</v>
      </c>
      <c r="C198" s="18" t="s">
        <v>265</v>
      </c>
      <c r="D198" s="19" t="str">
        <f>IFERROR(VLOOKUP($C198,#REF!,4,0),"")&amp;IFERROR("；"&amp;VLOOKUP(C198,#REF!,3,0),"")</f>
        <v/>
      </c>
      <c r="E198" s="19" t="str">
        <f>IFERROR(VLOOKUP(C198,#REF!,3,0),"")</f>
        <v/>
      </c>
      <c r="F198" s="19" t="str">
        <f>IFERROR(VLOOKUP(C198,#REF!,3,0),"")</f>
        <v/>
      </c>
      <c r="G198" s="20"/>
    </row>
  </sheetData>
  <pageMargins left="0.699305555555556" right="0.699305555555556" top="0.75" bottom="0.75" header="0.3" footer="0.3"/>
  <pageSetup paperSize="9" orientation="portrait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乐亭</vt:lpstr>
      <vt:lpstr>技师学院专业筛查</vt:lpstr>
      <vt:lpstr>专业筛查（存疑）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ZXM</dc:creator>
  <cp:lastModifiedBy>JYJ</cp:lastModifiedBy>
  <dcterms:created xsi:type="dcterms:W3CDTF">2020-06-11T15:02:00Z</dcterms:created>
  <cp:lastPrinted>2020-08-12T08:28:00Z</cp:lastPrinted>
  <dcterms:modified xsi:type="dcterms:W3CDTF">2023-03-15T06:53:42Z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KSORubyTemplateID" linkTarget="0">
    <vt:lpwstr>11</vt:lpwstr>
  </property>
  <property fmtid="{D5CDD505-2E9C-101B-9397-08002B2CF9AE}" pid="4" name="ICV">
    <vt:lpwstr>00B1546766054B1F85AAD2F5E77605C5</vt:lpwstr>
  </property>
</Properties>
</file>