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2" r:id="rId1"/>
  </sheets>
  <definedNames>
    <definedName name="_xlnm._FilterDatabase" localSheetId="0" hidden="1">'1'!$A$2:$G$198</definedName>
  </definedNames>
  <calcPr calcId="144525"/>
</workbook>
</file>

<file path=xl/sharedStrings.xml><?xml version="1.0" encoding="utf-8"?>
<sst xmlns="http://schemas.openxmlformats.org/spreadsheetml/2006/main" count="400" uniqueCount="216">
  <si>
    <t>2023年度黄山市黄山区中小学新任教师公开招聘笔试成绩</t>
  </si>
  <si>
    <t>报考岗位</t>
  </si>
  <si>
    <t>准考证号</t>
  </si>
  <si>
    <t>综合科目成绩</t>
  </si>
  <si>
    <t>专业科目成绩</t>
  </si>
  <si>
    <t>合成笔试
成绩</t>
  </si>
  <si>
    <t>政策加分</t>
  </si>
  <si>
    <t>最终笔试
成绩</t>
  </si>
  <si>
    <t>341003010-小学英语(黄山区-教育局所属事业单位)</t>
  </si>
  <si>
    <t>233410020313</t>
  </si>
  <si>
    <t>233410020314</t>
  </si>
  <si>
    <t>233410020315</t>
  </si>
  <si>
    <t>233410020316</t>
  </si>
  <si>
    <t>233410020317</t>
  </si>
  <si>
    <t>233410020318</t>
  </si>
  <si>
    <t>233410020319</t>
  </si>
  <si>
    <t>233410020320</t>
  </si>
  <si>
    <t>233410020321</t>
  </si>
  <si>
    <t>233410020322</t>
  </si>
  <si>
    <t>233410020323</t>
  </si>
  <si>
    <t>233410020324</t>
  </si>
  <si>
    <t>233410020325</t>
  </si>
  <si>
    <t>233410020326</t>
  </si>
  <si>
    <t>233410020327</t>
  </si>
  <si>
    <t>233410020328</t>
  </si>
  <si>
    <t>233410020329</t>
  </si>
  <si>
    <t>233410020330</t>
  </si>
  <si>
    <t>233410020401</t>
  </si>
  <si>
    <t>233410020402</t>
  </si>
  <si>
    <t>233410020403</t>
  </si>
  <si>
    <t>233410020404</t>
  </si>
  <si>
    <t>233410020405</t>
  </si>
  <si>
    <t>233410020406</t>
  </si>
  <si>
    <t>233410020407</t>
  </si>
  <si>
    <t>233410020408</t>
  </si>
  <si>
    <t>233410020409</t>
  </si>
  <si>
    <t>233410020410</t>
  </si>
  <si>
    <t>233410020411</t>
  </si>
  <si>
    <t>233410020412</t>
  </si>
  <si>
    <t>233410020413</t>
  </si>
  <si>
    <t>233410020414</t>
  </si>
  <si>
    <t>233410020415</t>
  </si>
  <si>
    <t>233410020416</t>
  </si>
  <si>
    <t>233410020417</t>
  </si>
  <si>
    <t>233410020418</t>
  </si>
  <si>
    <t>233410020419</t>
  </si>
  <si>
    <t>341003012-小学美术(黄山区-教育局所属事业单位)</t>
  </si>
  <si>
    <t>233410021221</t>
  </si>
  <si>
    <t>233410021222</t>
  </si>
  <si>
    <t>233410021223</t>
  </si>
  <si>
    <t>233410021224</t>
  </si>
  <si>
    <t>233410021225</t>
  </si>
  <si>
    <t>233410021226</t>
  </si>
  <si>
    <t>233410021227</t>
  </si>
  <si>
    <t>233410021228</t>
  </si>
  <si>
    <t>233410021229</t>
  </si>
  <si>
    <t>233410021230</t>
  </si>
  <si>
    <t>233410021301</t>
  </si>
  <si>
    <t>233410021302</t>
  </si>
  <si>
    <t>233410021303</t>
  </si>
  <si>
    <t>233410021304</t>
  </si>
  <si>
    <t>233410021305</t>
  </si>
  <si>
    <t>233410021306</t>
  </si>
  <si>
    <t>233410021307</t>
  </si>
  <si>
    <t>233410021308</t>
  </si>
  <si>
    <t>233410021309</t>
  </si>
  <si>
    <t>233410021310</t>
  </si>
  <si>
    <t>233410021311</t>
  </si>
  <si>
    <t>233410021312</t>
  </si>
  <si>
    <t>233410021313</t>
  </si>
  <si>
    <t>233410021314</t>
  </si>
  <si>
    <t>233410021315</t>
  </si>
  <si>
    <t>341003011-小学体育(黄山区-教育局所属事业单位)</t>
  </si>
  <si>
    <t>233410022309</t>
  </si>
  <si>
    <t>233410022310</t>
  </si>
  <si>
    <t>233410022311</t>
  </si>
  <si>
    <t>233410022312</t>
  </si>
  <si>
    <t>233410022313</t>
  </si>
  <si>
    <t>233410022314</t>
  </si>
  <si>
    <t>233410022315</t>
  </si>
  <si>
    <t>233410022316</t>
  </si>
  <si>
    <t>233410022317</t>
  </si>
  <si>
    <t>233410022318</t>
  </si>
  <si>
    <t>233410022319</t>
  </si>
  <si>
    <t>233410022320</t>
  </si>
  <si>
    <t>233410022321</t>
  </si>
  <si>
    <t>233410022322</t>
  </si>
  <si>
    <t>233410022323</t>
  </si>
  <si>
    <t>233410022324</t>
  </si>
  <si>
    <t>233410022325</t>
  </si>
  <si>
    <t>233410022326</t>
  </si>
  <si>
    <t>233410022327</t>
  </si>
  <si>
    <t>233410022328</t>
  </si>
  <si>
    <t>233410022329</t>
  </si>
  <si>
    <t>233410022330</t>
  </si>
  <si>
    <t>341003005-高中语文(黄山区-黄山市黄山第一中学)</t>
  </si>
  <si>
    <t>233410030101</t>
  </si>
  <si>
    <t>233410030102</t>
  </si>
  <si>
    <t>233410030103</t>
  </si>
  <si>
    <t>233410030104</t>
  </si>
  <si>
    <t>233410030105</t>
  </si>
  <si>
    <t>233410030106</t>
  </si>
  <si>
    <t>233410030107</t>
  </si>
  <si>
    <t>233410030108</t>
  </si>
  <si>
    <t>233410030109</t>
  </si>
  <si>
    <t>341003007-初中语文(黄山区-教育局所属事业单位)</t>
  </si>
  <si>
    <t>233410030110</t>
  </si>
  <si>
    <t>233410030111</t>
  </si>
  <si>
    <t>233410030112</t>
  </si>
  <si>
    <t>233410030113</t>
  </si>
  <si>
    <t>233410030114</t>
  </si>
  <si>
    <t>233410030115</t>
  </si>
  <si>
    <t>233410030116</t>
  </si>
  <si>
    <t>233410030117</t>
  </si>
  <si>
    <t>233410030118</t>
  </si>
  <si>
    <t>233410030119</t>
  </si>
  <si>
    <t>233410030120</t>
  </si>
  <si>
    <t>233410030121</t>
  </si>
  <si>
    <t>233410030122</t>
  </si>
  <si>
    <t>233410030123</t>
  </si>
  <si>
    <t>233410030124</t>
  </si>
  <si>
    <t>341003002-高中数学(黄山区-黄山市黄山第一中学)</t>
  </si>
  <si>
    <t>233410030503</t>
  </si>
  <si>
    <t>233410030504</t>
  </si>
  <si>
    <t>233410030505</t>
  </si>
  <si>
    <t>233410030506</t>
  </si>
  <si>
    <t>233410030507</t>
  </si>
  <si>
    <t>233410030508</t>
  </si>
  <si>
    <t>233410030509</t>
  </si>
  <si>
    <t>233410030510</t>
  </si>
  <si>
    <t>233410030511</t>
  </si>
  <si>
    <t>233410030512</t>
  </si>
  <si>
    <t>233410030513</t>
  </si>
  <si>
    <t>233410030514</t>
  </si>
  <si>
    <t>233410030515</t>
  </si>
  <si>
    <t>233410030516</t>
  </si>
  <si>
    <t>341003008-初中数学(黄山区-教育局所属事业单位)</t>
  </si>
  <si>
    <t>233410030517</t>
  </si>
  <si>
    <t>233410030518</t>
  </si>
  <si>
    <t>233410030519</t>
  </si>
  <si>
    <t>233410030520</t>
  </si>
  <si>
    <t>233410030521</t>
  </si>
  <si>
    <t>341003006-高中体育(黄山区-黄山市黄山第一中学)</t>
  </si>
  <si>
    <t>233410031028</t>
  </si>
  <si>
    <t>233410031029</t>
  </si>
  <si>
    <t>233410031030</t>
  </si>
  <si>
    <t>233410031101</t>
  </si>
  <si>
    <t>233410031102</t>
  </si>
  <si>
    <t>233410031103</t>
  </si>
  <si>
    <t>233410031104</t>
  </si>
  <si>
    <t>233410031105</t>
  </si>
  <si>
    <t>233410031106</t>
  </si>
  <si>
    <t>233410031107</t>
  </si>
  <si>
    <t>233410031108</t>
  </si>
  <si>
    <t>233410031109</t>
  </si>
  <si>
    <t>233410031110</t>
  </si>
  <si>
    <t>233410031111</t>
  </si>
  <si>
    <t>233410031112</t>
  </si>
  <si>
    <t>341003009-初中体育(黄山区-教育局所属事业单位)</t>
  </si>
  <si>
    <t>233410031113</t>
  </si>
  <si>
    <t>233410031114</t>
  </si>
  <si>
    <t>233410031115</t>
  </si>
  <si>
    <t>233410031116</t>
  </si>
  <si>
    <t>233410031117</t>
  </si>
  <si>
    <t>233410031118</t>
  </si>
  <si>
    <t>233410031119</t>
  </si>
  <si>
    <t>233410031120</t>
  </si>
  <si>
    <t>233410031121</t>
  </si>
  <si>
    <t>233410031122</t>
  </si>
  <si>
    <t>233410031123</t>
  </si>
  <si>
    <t>233410031124</t>
  </si>
  <si>
    <t>341003004-高中英语(黄山区-黄山市黄山第一中学)</t>
  </si>
  <si>
    <t>233410031527</t>
  </si>
  <si>
    <t>233410031528</t>
  </si>
  <si>
    <t>233410031529</t>
  </si>
  <si>
    <t>233410031530</t>
  </si>
  <si>
    <t>233410031601</t>
  </si>
  <si>
    <t>233410031602</t>
  </si>
  <si>
    <t>233410031603</t>
  </si>
  <si>
    <t>233410031604</t>
  </si>
  <si>
    <t>233410031605</t>
  </si>
  <si>
    <t>233410031606</t>
  </si>
  <si>
    <t>233410031607</t>
  </si>
  <si>
    <t>233410031608</t>
  </si>
  <si>
    <t>233410031609</t>
  </si>
  <si>
    <t>233410031610</t>
  </si>
  <si>
    <t>233410031611</t>
  </si>
  <si>
    <t>233410031612</t>
  </si>
  <si>
    <t>233410031613</t>
  </si>
  <si>
    <t>233410031614</t>
  </si>
  <si>
    <t>233410031615</t>
  </si>
  <si>
    <t>233410031616</t>
  </si>
  <si>
    <t>233410031617</t>
  </si>
  <si>
    <t>341003001-高中物理(黄山区-黄山市黄山第一中学)</t>
  </si>
  <si>
    <t>233410032101</t>
  </si>
  <si>
    <t>233410032102</t>
  </si>
  <si>
    <t>233410032103</t>
  </si>
  <si>
    <t>233410032104</t>
  </si>
  <si>
    <t>341003003-高中化学(黄山区-黄山市黄山第一中学)</t>
  </si>
  <si>
    <t>233410032201</t>
  </si>
  <si>
    <t>233410032202</t>
  </si>
  <si>
    <t>233410032203</t>
  </si>
  <si>
    <t>233410032204</t>
  </si>
  <si>
    <t>233410032205</t>
  </si>
  <si>
    <t>233410032206</t>
  </si>
  <si>
    <t>233410032207</t>
  </si>
  <si>
    <t>233410032208</t>
  </si>
  <si>
    <t>233410032209</t>
  </si>
  <si>
    <t>233410032210</t>
  </si>
  <si>
    <t>233410032211</t>
  </si>
  <si>
    <t>233410032212</t>
  </si>
  <si>
    <t>233410032213</t>
  </si>
  <si>
    <t>233410032214</t>
  </si>
  <si>
    <t>233410032215</t>
  </si>
  <si>
    <t>233410032216</t>
  </si>
  <si>
    <t>233410032217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</si>
</sst>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8"/>
  <sheetViews>
    <sheetView tabSelected="1" workbookViewId="0">
      <selection activeCell="L27" sqref="L27"/>
    </sheetView>
  </sheetViews>
  <sheetFormatPr defaultColWidth="8.725" defaultRowHeight="13.5" outlineLevelCol="6"/>
  <cols>
    <col min="1" max="1" width="46.25" style="2" customWidth="1"/>
    <col min="2" max="2" width="15.375" style="2" customWidth="1"/>
    <col min="3" max="3" width="10" style="3" customWidth="1"/>
    <col min="4" max="4" width="12.75" style="3" customWidth="1"/>
    <col min="5" max="5" width="11" style="2" customWidth="1"/>
    <col min="6" max="6" width="10" style="2" customWidth="1"/>
    <col min="7" max="7" width="10.5" style="2" customWidth="1"/>
    <col min="8" max="16384" width="8.725" style="2"/>
  </cols>
  <sheetData>
    <row r="1" ht="29" customHeight="1" spans="1:7">
      <c r="A1" s="4" t="s">
        <v>0</v>
      </c>
      <c r="B1" s="5"/>
      <c r="C1" s="5"/>
      <c r="D1" s="5"/>
      <c r="E1" s="5"/>
      <c r="F1" s="5"/>
      <c r="G1" s="5"/>
    </row>
    <row r="2" ht="27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</row>
    <row r="3" s="1" customFormat="1" ht="14.25" spans="1:7">
      <c r="A3" s="9" t="s">
        <v>8</v>
      </c>
      <c r="B3" s="10" t="s">
        <v>9</v>
      </c>
      <c r="C3" s="11">
        <v>83</v>
      </c>
      <c r="D3" s="11">
        <v>77.5</v>
      </c>
      <c r="E3" s="10">
        <f t="shared" ref="E3:E66" si="0">C3*0.4+D3*0.6</f>
        <v>79.7</v>
      </c>
      <c r="F3" s="10"/>
      <c r="G3" s="10">
        <f t="shared" ref="G3:G66" si="1">E3+F3</f>
        <v>79.7</v>
      </c>
    </row>
    <row r="4" s="1" customFormat="1" ht="14.25" spans="1:7">
      <c r="A4" s="9" t="s">
        <v>8</v>
      </c>
      <c r="B4" s="10" t="s">
        <v>10</v>
      </c>
      <c r="C4" s="11">
        <v>79</v>
      </c>
      <c r="D4" s="11">
        <v>73</v>
      </c>
      <c r="E4" s="10">
        <f t="shared" si="0"/>
        <v>75.4</v>
      </c>
      <c r="F4" s="10"/>
      <c r="G4" s="10">
        <f t="shared" si="1"/>
        <v>75.4</v>
      </c>
    </row>
    <row r="5" s="1" customFormat="1" ht="14.25" spans="1:7">
      <c r="A5" s="9" t="s">
        <v>8</v>
      </c>
      <c r="B5" s="10" t="s">
        <v>11</v>
      </c>
      <c r="C5" s="11">
        <v>84</v>
      </c>
      <c r="D5" s="11">
        <v>92.5</v>
      </c>
      <c r="E5" s="10">
        <f t="shared" si="0"/>
        <v>89.1</v>
      </c>
      <c r="F5" s="10"/>
      <c r="G5" s="10">
        <f t="shared" si="1"/>
        <v>89.1</v>
      </c>
    </row>
    <row r="6" s="1" customFormat="1" ht="14.25" spans="1:7">
      <c r="A6" s="9" t="s">
        <v>8</v>
      </c>
      <c r="B6" s="10" t="s">
        <v>12</v>
      </c>
      <c r="C6" s="11">
        <v>98</v>
      </c>
      <c r="D6" s="11">
        <v>86</v>
      </c>
      <c r="E6" s="10">
        <f t="shared" si="0"/>
        <v>90.8</v>
      </c>
      <c r="F6" s="10"/>
      <c r="G6" s="10">
        <f t="shared" si="1"/>
        <v>90.8</v>
      </c>
    </row>
    <row r="7" s="1" customFormat="1" ht="14.25" spans="1:7">
      <c r="A7" s="9" t="s">
        <v>8</v>
      </c>
      <c r="B7" s="10" t="s">
        <v>13</v>
      </c>
      <c r="C7" s="11">
        <v>82</v>
      </c>
      <c r="D7" s="11">
        <v>75.5</v>
      </c>
      <c r="E7" s="10">
        <f t="shared" si="0"/>
        <v>78.1</v>
      </c>
      <c r="F7" s="10"/>
      <c r="G7" s="10">
        <f t="shared" si="1"/>
        <v>78.1</v>
      </c>
    </row>
    <row r="8" s="1" customFormat="1" ht="14.25" spans="1:7">
      <c r="A8" s="9" t="s">
        <v>8</v>
      </c>
      <c r="B8" s="10" t="s">
        <v>14</v>
      </c>
      <c r="C8" s="11">
        <v>77</v>
      </c>
      <c r="D8" s="11">
        <v>76.5</v>
      </c>
      <c r="E8" s="10">
        <f t="shared" si="0"/>
        <v>76.7</v>
      </c>
      <c r="F8" s="10"/>
      <c r="G8" s="10">
        <f t="shared" si="1"/>
        <v>76.7</v>
      </c>
    </row>
    <row r="9" s="1" customFormat="1" ht="14.25" spans="1:7">
      <c r="A9" s="9" t="s">
        <v>8</v>
      </c>
      <c r="B9" s="10" t="s">
        <v>15</v>
      </c>
      <c r="C9" s="11">
        <v>82</v>
      </c>
      <c r="D9" s="11">
        <v>81.5</v>
      </c>
      <c r="E9" s="10">
        <f t="shared" si="0"/>
        <v>81.7</v>
      </c>
      <c r="F9" s="10"/>
      <c r="G9" s="10">
        <f t="shared" si="1"/>
        <v>81.7</v>
      </c>
    </row>
    <row r="10" s="1" customFormat="1" ht="14.25" spans="1:7">
      <c r="A10" s="9" t="s">
        <v>8</v>
      </c>
      <c r="B10" s="10" t="s">
        <v>16</v>
      </c>
      <c r="C10" s="11">
        <v>89</v>
      </c>
      <c r="D10" s="11">
        <v>87</v>
      </c>
      <c r="E10" s="10">
        <f t="shared" si="0"/>
        <v>87.8</v>
      </c>
      <c r="F10" s="10"/>
      <c r="G10" s="10">
        <f t="shared" si="1"/>
        <v>87.8</v>
      </c>
    </row>
    <row r="11" s="1" customFormat="1" ht="14.25" spans="1:7">
      <c r="A11" s="9" t="s">
        <v>8</v>
      </c>
      <c r="B11" s="10" t="s">
        <v>17</v>
      </c>
      <c r="C11" s="11">
        <v>0</v>
      </c>
      <c r="D11" s="11">
        <v>0</v>
      </c>
      <c r="E11" s="10">
        <f t="shared" si="0"/>
        <v>0</v>
      </c>
      <c r="F11" s="10"/>
      <c r="G11" s="10">
        <f t="shared" si="1"/>
        <v>0</v>
      </c>
    </row>
    <row r="12" s="1" customFormat="1" ht="14.25" spans="1:7">
      <c r="A12" s="9" t="s">
        <v>8</v>
      </c>
      <c r="B12" s="10" t="s">
        <v>18</v>
      </c>
      <c r="C12" s="11">
        <v>81</v>
      </c>
      <c r="D12" s="11">
        <v>86.5</v>
      </c>
      <c r="E12" s="10">
        <f t="shared" si="0"/>
        <v>84.3</v>
      </c>
      <c r="F12" s="10"/>
      <c r="G12" s="10">
        <f t="shared" si="1"/>
        <v>84.3</v>
      </c>
    </row>
    <row r="13" s="1" customFormat="1" ht="14.25" spans="1:7">
      <c r="A13" s="9" t="s">
        <v>8</v>
      </c>
      <c r="B13" s="10" t="s">
        <v>19</v>
      </c>
      <c r="C13" s="11">
        <v>84</v>
      </c>
      <c r="D13" s="11">
        <v>78</v>
      </c>
      <c r="E13" s="10">
        <f t="shared" si="0"/>
        <v>80.4</v>
      </c>
      <c r="F13" s="10"/>
      <c r="G13" s="10">
        <f t="shared" si="1"/>
        <v>80.4</v>
      </c>
    </row>
    <row r="14" s="1" customFormat="1" ht="14.25" spans="1:7">
      <c r="A14" s="9" t="s">
        <v>8</v>
      </c>
      <c r="B14" s="10" t="s">
        <v>20</v>
      </c>
      <c r="C14" s="11">
        <v>0</v>
      </c>
      <c r="D14" s="11">
        <v>0</v>
      </c>
      <c r="E14" s="10">
        <f t="shared" si="0"/>
        <v>0</v>
      </c>
      <c r="F14" s="10"/>
      <c r="G14" s="10">
        <f t="shared" si="1"/>
        <v>0</v>
      </c>
    </row>
    <row r="15" s="1" customFormat="1" ht="14.25" spans="1:7">
      <c r="A15" s="9" t="s">
        <v>8</v>
      </c>
      <c r="B15" s="10" t="s">
        <v>21</v>
      </c>
      <c r="C15" s="11">
        <v>57</v>
      </c>
      <c r="D15" s="11">
        <v>89</v>
      </c>
      <c r="E15" s="10">
        <f t="shared" si="0"/>
        <v>76.2</v>
      </c>
      <c r="F15" s="10"/>
      <c r="G15" s="10">
        <f t="shared" si="1"/>
        <v>76.2</v>
      </c>
    </row>
    <row r="16" s="1" customFormat="1" ht="14.25" spans="1:7">
      <c r="A16" s="9" t="s">
        <v>8</v>
      </c>
      <c r="B16" s="10" t="s">
        <v>22</v>
      </c>
      <c r="C16" s="11">
        <v>93</v>
      </c>
      <c r="D16" s="11">
        <v>87.5</v>
      </c>
      <c r="E16" s="10">
        <f t="shared" si="0"/>
        <v>89.7</v>
      </c>
      <c r="F16" s="10"/>
      <c r="G16" s="10">
        <f t="shared" si="1"/>
        <v>89.7</v>
      </c>
    </row>
    <row r="17" s="1" customFormat="1" ht="14.25" spans="1:7">
      <c r="A17" s="9" t="s">
        <v>8</v>
      </c>
      <c r="B17" s="10" t="s">
        <v>23</v>
      </c>
      <c r="C17" s="11">
        <v>80</v>
      </c>
      <c r="D17" s="11">
        <v>71.5</v>
      </c>
      <c r="E17" s="10">
        <f t="shared" si="0"/>
        <v>74.9</v>
      </c>
      <c r="F17" s="10"/>
      <c r="G17" s="10">
        <f t="shared" si="1"/>
        <v>74.9</v>
      </c>
    </row>
    <row r="18" s="1" customFormat="1" ht="14.25" spans="1:7">
      <c r="A18" s="9" t="s">
        <v>8</v>
      </c>
      <c r="B18" s="10" t="s">
        <v>24</v>
      </c>
      <c r="C18" s="11">
        <v>84</v>
      </c>
      <c r="D18" s="11">
        <v>95</v>
      </c>
      <c r="E18" s="10">
        <f t="shared" si="0"/>
        <v>90.6</v>
      </c>
      <c r="F18" s="10"/>
      <c r="G18" s="10">
        <f t="shared" si="1"/>
        <v>90.6</v>
      </c>
    </row>
    <row r="19" s="1" customFormat="1" ht="14.25" spans="1:7">
      <c r="A19" s="9" t="s">
        <v>8</v>
      </c>
      <c r="B19" s="10" t="s">
        <v>25</v>
      </c>
      <c r="C19" s="11">
        <v>89</v>
      </c>
      <c r="D19" s="11">
        <v>75</v>
      </c>
      <c r="E19" s="10">
        <f t="shared" si="0"/>
        <v>80.6</v>
      </c>
      <c r="F19" s="10"/>
      <c r="G19" s="10">
        <f t="shared" si="1"/>
        <v>80.6</v>
      </c>
    </row>
    <row r="20" s="1" customFormat="1" ht="14.25" spans="1:7">
      <c r="A20" s="9" t="s">
        <v>8</v>
      </c>
      <c r="B20" s="10" t="s">
        <v>26</v>
      </c>
      <c r="C20" s="11">
        <v>81</v>
      </c>
      <c r="D20" s="11">
        <v>82</v>
      </c>
      <c r="E20" s="10">
        <f t="shared" si="0"/>
        <v>81.6</v>
      </c>
      <c r="F20" s="10"/>
      <c r="G20" s="10">
        <f t="shared" si="1"/>
        <v>81.6</v>
      </c>
    </row>
    <row r="21" s="1" customFormat="1" ht="14.25" spans="1:7">
      <c r="A21" s="9" t="s">
        <v>8</v>
      </c>
      <c r="B21" s="10" t="s">
        <v>27</v>
      </c>
      <c r="C21" s="11">
        <v>69</v>
      </c>
      <c r="D21" s="11">
        <v>69.5</v>
      </c>
      <c r="E21" s="10">
        <f t="shared" si="0"/>
        <v>69.3</v>
      </c>
      <c r="F21" s="10"/>
      <c r="G21" s="10">
        <f t="shared" si="1"/>
        <v>69.3</v>
      </c>
    </row>
    <row r="22" s="1" customFormat="1" ht="14.25" spans="1:7">
      <c r="A22" s="9" t="s">
        <v>8</v>
      </c>
      <c r="B22" s="10" t="s">
        <v>28</v>
      </c>
      <c r="C22" s="11">
        <v>83</v>
      </c>
      <c r="D22" s="11">
        <v>54.5</v>
      </c>
      <c r="E22" s="10">
        <f t="shared" si="0"/>
        <v>65.9</v>
      </c>
      <c r="F22" s="10"/>
      <c r="G22" s="10">
        <f t="shared" si="1"/>
        <v>65.9</v>
      </c>
    </row>
    <row r="23" s="1" customFormat="1" ht="14.25" spans="1:7">
      <c r="A23" s="9" t="s">
        <v>8</v>
      </c>
      <c r="B23" s="10" t="s">
        <v>29</v>
      </c>
      <c r="C23" s="11">
        <v>85</v>
      </c>
      <c r="D23" s="11">
        <v>80.5</v>
      </c>
      <c r="E23" s="10">
        <f t="shared" si="0"/>
        <v>82.3</v>
      </c>
      <c r="F23" s="10"/>
      <c r="G23" s="10">
        <f t="shared" si="1"/>
        <v>82.3</v>
      </c>
    </row>
    <row r="24" s="1" customFormat="1" ht="14.25" spans="1:7">
      <c r="A24" s="9" t="s">
        <v>8</v>
      </c>
      <c r="B24" s="10" t="s">
        <v>30</v>
      </c>
      <c r="C24" s="11">
        <v>92</v>
      </c>
      <c r="D24" s="11">
        <v>79.5</v>
      </c>
      <c r="E24" s="10">
        <f t="shared" si="0"/>
        <v>84.5</v>
      </c>
      <c r="F24" s="10"/>
      <c r="G24" s="10">
        <f t="shared" si="1"/>
        <v>84.5</v>
      </c>
    </row>
    <row r="25" s="1" customFormat="1" ht="14.25" spans="1:7">
      <c r="A25" s="9" t="s">
        <v>8</v>
      </c>
      <c r="B25" s="10" t="s">
        <v>31</v>
      </c>
      <c r="C25" s="11">
        <v>93</v>
      </c>
      <c r="D25" s="11">
        <v>94</v>
      </c>
      <c r="E25" s="10">
        <f t="shared" si="0"/>
        <v>93.6</v>
      </c>
      <c r="F25" s="10"/>
      <c r="G25" s="10">
        <f t="shared" si="1"/>
        <v>93.6</v>
      </c>
    </row>
    <row r="26" s="1" customFormat="1" ht="14.25" spans="1:7">
      <c r="A26" s="9" t="s">
        <v>8</v>
      </c>
      <c r="B26" s="10" t="s">
        <v>32</v>
      </c>
      <c r="C26" s="11">
        <v>95</v>
      </c>
      <c r="D26" s="11">
        <v>77</v>
      </c>
      <c r="E26" s="10">
        <f t="shared" si="0"/>
        <v>84.2</v>
      </c>
      <c r="F26" s="10"/>
      <c r="G26" s="10">
        <f t="shared" si="1"/>
        <v>84.2</v>
      </c>
    </row>
    <row r="27" s="1" customFormat="1" ht="14.25" spans="1:7">
      <c r="A27" s="9" t="s">
        <v>8</v>
      </c>
      <c r="B27" s="10" t="s">
        <v>33</v>
      </c>
      <c r="C27" s="11">
        <v>93</v>
      </c>
      <c r="D27" s="11">
        <v>90</v>
      </c>
      <c r="E27" s="10">
        <f t="shared" si="0"/>
        <v>91.2</v>
      </c>
      <c r="F27" s="10"/>
      <c r="G27" s="10">
        <f t="shared" si="1"/>
        <v>91.2</v>
      </c>
    </row>
    <row r="28" s="1" customFormat="1" ht="14.25" spans="1:7">
      <c r="A28" s="9" t="s">
        <v>8</v>
      </c>
      <c r="B28" s="10" t="s">
        <v>34</v>
      </c>
      <c r="C28" s="11">
        <v>86</v>
      </c>
      <c r="D28" s="11">
        <v>88.5</v>
      </c>
      <c r="E28" s="10">
        <f t="shared" si="0"/>
        <v>87.5</v>
      </c>
      <c r="F28" s="10"/>
      <c r="G28" s="10">
        <f t="shared" si="1"/>
        <v>87.5</v>
      </c>
    </row>
    <row r="29" s="1" customFormat="1" ht="14.25" spans="1:7">
      <c r="A29" s="9" t="s">
        <v>8</v>
      </c>
      <c r="B29" s="10" t="s">
        <v>35</v>
      </c>
      <c r="C29" s="11">
        <v>81</v>
      </c>
      <c r="D29" s="11">
        <v>83</v>
      </c>
      <c r="E29" s="10">
        <f t="shared" si="0"/>
        <v>82.2</v>
      </c>
      <c r="F29" s="10"/>
      <c r="G29" s="10">
        <f t="shared" si="1"/>
        <v>82.2</v>
      </c>
    </row>
    <row r="30" s="1" customFormat="1" ht="14.25" spans="1:7">
      <c r="A30" s="9" t="s">
        <v>8</v>
      </c>
      <c r="B30" s="10" t="s">
        <v>36</v>
      </c>
      <c r="C30" s="11">
        <v>0</v>
      </c>
      <c r="D30" s="11">
        <v>76.5</v>
      </c>
      <c r="E30" s="10">
        <f t="shared" si="0"/>
        <v>45.9</v>
      </c>
      <c r="F30" s="10"/>
      <c r="G30" s="10">
        <f t="shared" si="1"/>
        <v>45.9</v>
      </c>
    </row>
    <row r="31" s="1" customFormat="1" ht="14.25" spans="1:7">
      <c r="A31" s="9" t="s">
        <v>8</v>
      </c>
      <c r="B31" s="10" t="s">
        <v>37</v>
      </c>
      <c r="C31" s="11">
        <v>0</v>
      </c>
      <c r="D31" s="11">
        <v>0</v>
      </c>
      <c r="E31" s="10">
        <f t="shared" si="0"/>
        <v>0</v>
      </c>
      <c r="F31" s="10"/>
      <c r="G31" s="10">
        <f t="shared" si="1"/>
        <v>0</v>
      </c>
    </row>
    <row r="32" s="1" customFormat="1" ht="14.25" spans="1:7">
      <c r="A32" s="9" t="s">
        <v>8</v>
      </c>
      <c r="B32" s="10" t="s">
        <v>38</v>
      </c>
      <c r="C32" s="11">
        <v>0</v>
      </c>
      <c r="D32" s="11">
        <v>0</v>
      </c>
      <c r="E32" s="10">
        <f t="shared" si="0"/>
        <v>0</v>
      </c>
      <c r="F32" s="10"/>
      <c r="G32" s="10">
        <f t="shared" si="1"/>
        <v>0</v>
      </c>
    </row>
    <row r="33" s="1" customFormat="1" ht="14.25" spans="1:7">
      <c r="A33" s="9" t="s">
        <v>8</v>
      </c>
      <c r="B33" s="10" t="s">
        <v>39</v>
      </c>
      <c r="C33" s="11">
        <v>0</v>
      </c>
      <c r="D33" s="11">
        <v>0</v>
      </c>
      <c r="E33" s="10">
        <f t="shared" si="0"/>
        <v>0</v>
      </c>
      <c r="F33" s="10"/>
      <c r="G33" s="10">
        <f t="shared" si="1"/>
        <v>0</v>
      </c>
    </row>
    <row r="34" s="1" customFormat="1" ht="14.25" spans="1:7">
      <c r="A34" s="9" t="s">
        <v>8</v>
      </c>
      <c r="B34" s="10" t="s">
        <v>40</v>
      </c>
      <c r="C34" s="11">
        <v>82</v>
      </c>
      <c r="D34" s="11">
        <v>79</v>
      </c>
      <c r="E34" s="10">
        <f t="shared" si="0"/>
        <v>80.2</v>
      </c>
      <c r="F34" s="10"/>
      <c r="G34" s="10">
        <f t="shared" si="1"/>
        <v>80.2</v>
      </c>
    </row>
    <row r="35" s="1" customFormat="1" ht="14.25" spans="1:7">
      <c r="A35" s="9" t="s">
        <v>8</v>
      </c>
      <c r="B35" s="10" t="s">
        <v>41</v>
      </c>
      <c r="C35" s="11">
        <v>0</v>
      </c>
      <c r="D35" s="11">
        <v>0</v>
      </c>
      <c r="E35" s="10">
        <f t="shared" si="0"/>
        <v>0</v>
      </c>
      <c r="F35" s="10"/>
      <c r="G35" s="10">
        <f t="shared" si="1"/>
        <v>0</v>
      </c>
    </row>
    <row r="36" s="1" customFormat="1" ht="14.25" spans="1:7">
      <c r="A36" s="9" t="s">
        <v>8</v>
      </c>
      <c r="B36" s="10" t="s">
        <v>42</v>
      </c>
      <c r="C36" s="11">
        <v>96</v>
      </c>
      <c r="D36" s="11">
        <v>80</v>
      </c>
      <c r="E36" s="10">
        <f t="shared" si="0"/>
        <v>86.4</v>
      </c>
      <c r="F36" s="10"/>
      <c r="G36" s="10">
        <f t="shared" si="1"/>
        <v>86.4</v>
      </c>
    </row>
    <row r="37" s="1" customFormat="1" ht="14.25" spans="1:7">
      <c r="A37" s="9" t="s">
        <v>8</v>
      </c>
      <c r="B37" s="10" t="s">
        <v>43</v>
      </c>
      <c r="C37" s="11">
        <v>70</v>
      </c>
      <c r="D37" s="11">
        <v>74</v>
      </c>
      <c r="E37" s="10">
        <f t="shared" si="0"/>
        <v>72.4</v>
      </c>
      <c r="F37" s="10"/>
      <c r="G37" s="10">
        <f t="shared" si="1"/>
        <v>72.4</v>
      </c>
    </row>
    <row r="38" s="1" customFormat="1" ht="14.25" spans="1:7">
      <c r="A38" s="9" t="s">
        <v>8</v>
      </c>
      <c r="B38" s="10" t="s">
        <v>44</v>
      </c>
      <c r="C38" s="11">
        <v>79</v>
      </c>
      <c r="D38" s="11">
        <v>77.5</v>
      </c>
      <c r="E38" s="10">
        <f t="shared" si="0"/>
        <v>78.1</v>
      </c>
      <c r="F38" s="10"/>
      <c r="G38" s="10">
        <f t="shared" si="1"/>
        <v>78.1</v>
      </c>
    </row>
    <row r="39" s="1" customFormat="1" ht="14.25" spans="1:7">
      <c r="A39" s="9" t="s">
        <v>8</v>
      </c>
      <c r="B39" s="10" t="s">
        <v>45</v>
      </c>
      <c r="C39" s="11">
        <v>92</v>
      </c>
      <c r="D39" s="11">
        <v>91</v>
      </c>
      <c r="E39" s="10">
        <f t="shared" si="0"/>
        <v>91.4</v>
      </c>
      <c r="F39" s="10"/>
      <c r="G39" s="10">
        <f t="shared" si="1"/>
        <v>91.4</v>
      </c>
    </row>
    <row r="40" s="1" customFormat="1" ht="14.25" spans="1:7">
      <c r="A40" s="9" t="s">
        <v>46</v>
      </c>
      <c r="B40" s="10" t="s">
        <v>47</v>
      </c>
      <c r="C40" s="11">
        <v>84</v>
      </c>
      <c r="D40" s="11">
        <v>93</v>
      </c>
      <c r="E40" s="10">
        <f t="shared" si="0"/>
        <v>89.4</v>
      </c>
      <c r="F40" s="10"/>
      <c r="G40" s="10">
        <f t="shared" si="1"/>
        <v>89.4</v>
      </c>
    </row>
    <row r="41" s="1" customFormat="1" ht="14.25" spans="1:7">
      <c r="A41" s="9" t="s">
        <v>46</v>
      </c>
      <c r="B41" s="10" t="s">
        <v>48</v>
      </c>
      <c r="C41" s="11">
        <v>0</v>
      </c>
      <c r="D41" s="11">
        <v>0</v>
      </c>
      <c r="E41" s="10">
        <f t="shared" si="0"/>
        <v>0</v>
      </c>
      <c r="F41" s="10"/>
      <c r="G41" s="10">
        <f t="shared" si="1"/>
        <v>0</v>
      </c>
    </row>
    <row r="42" s="1" customFormat="1" ht="14.25" spans="1:7">
      <c r="A42" s="9" t="s">
        <v>46</v>
      </c>
      <c r="B42" s="10" t="s">
        <v>49</v>
      </c>
      <c r="C42" s="11">
        <v>87</v>
      </c>
      <c r="D42" s="11">
        <v>87</v>
      </c>
      <c r="E42" s="10">
        <f t="shared" si="0"/>
        <v>87</v>
      </c>
      <c r="F42" s="10"/>
      <c r="G42" s="10">
        <f t="shared" si="1"/>
        <v>87</v>
      </c>
    </row>
    <row r="43" s="1" customFormat="1" ht="14.25" spans="1:7">
      <c r="A43" s="9" t="s">
        <v>46</v>
      </c>
      <c r="B43" s="10" t="s">
        <v>50</v>
      </c>
      <c r="C43" s="11">
        <v>84</v>
      </c>
      <c r="D43" s="11">
        <v>84</v>
      </c>
      <c r="E43" s="10">
        <f t="shared" si="0"/>
        <v>84</v>
      </c>
      <c r="F43" s="10"/>
      <c r="G43" s="10">
        <f t="shared" si="1"/>
        <v>84</v>
      </c>
    </row>
    <row r="44" s="1" customFormat="1" ht="14.25" spans="1:7">
      <c r="A44" s="9" t="s">
        <v>46</v>
      </c>
      <c r="B44" s="10" t="s">
        <v>51</v>
      </c>
      <c r="C44" s="11">
        <v>88</v>
      </c>
      <c r="D44" s="11">
        <v>79</v>
      </c>
      <c r="E44" s="10">
        <f t="shared" si="0"/>
        <v>82.6</v>
      </c>
      <c r="F44" s="10"/>
      <c r="G44" s="10">
        <f t="shared" si="1"/>
        <v>82.6</v>
      </c>
    </row>
    <row r="45" s="1" customFormat="1" ht="14.25" spans="1:7">
      <c r="A45" s="9" t="s">
        <v>46</v>
      </c>
      <c r="B45" s="10" t="s">
        <v>52</v>
      </c>
      <c r="C45" s="11">
        <v>67</v>
      </c>
      <c r="D45" s="11">
        <v>74</v>
      </c>
      <c r="E45" s="10">
        <f t="shared" si="0"/>
        <v>71.2</v>
      </c>
      <c r="F45" s="10"/>
      <c r="G45" s="10">
        <f t="shared" si="1"/>
        <v>71.2</v>
      </c>
    </row>
    <row r="46" s="1" customFormat="1" ht="14.25" spans="1:7">
      <c r="A46" s="9" t="s">
        <v>46</v>
      </c>
      <c r="B46" s="10" t="s">
        <v>53</v>
      </c>
      <c r="C46" s="11">
        <v>77</v>
      </c>
      <c r="D46" s="11">
        <v>85</v>
      </c>
      <c r="E46" s="10">
        <f t="shared" si="0"/>
        <v>81.8</v>
      </c>
      <c r="F46" s="10"/>
      <c r="G46" s="10">
        <f t="shared" si="1"/>
        <v>81.8</v>
      </c>
    </row>
    <row r="47" s="1" customFormat="1" ht="14.25" spans="1:7">
      <c r="A47" s="9" t="s">
        <v>46</v>
      </c>
      <c r="B47" s="10" t="s">
        <v>54</v>
      </c>
      <c r="C47" s="11">
        <v>38</v>
      </c>
      <c r="D47" s="11">
        <v>48</v>
      </c>
      <c r="E47" s="10">
        <f t="shared" si="0"/>
        <v>44</v>
      </c>
      <c r="F47" s="10"/>
      <c r="G47" s="10">
        <f t="shared" si="1"/>
        <v>44</v>
      </c>
    </row>
    <row r="48" s="1" customFormat="1" ht="14.25" spans="1:7">
      <c r="A48" s="9" t="s">
        <v>46</v>
      </c>
      <c r="B48" s="10" t="s">
        <v>55</v>
      </c>
      <c r="C48" s="11">
        <v>51</v>
      </c>
      <c r="D48" s="11">
        <v>44</v>
      </c>
      <c r="E48" s="10">
        <f t="shared" si="0"/>
        <v>46.8</v>
      </c>
      <c r="F48" s="10"/>
      <c r="G48" s="10">
        <f t="shared" si="1"/>
        <v>46.8</v>
      </c>
    </row>
    <row r="49" s="1" customFormat="1" ht="14.25" spans="1:7">
      <c r="A49" s="9" t="s">
        <v>46</v>
      </c>
      <c r="B49" s="10" t="s">
        <v>56</v>
      </c>
      <c r="C49" s="11">
        <v>84</v>
      </c>
      <c r="D49" s="11">
        <v>71</v>
      </c>
      <c r="E49" s="10">
        <f t="shared" si="0"/>
        <v>76.2</v>
      </c>
      <c r="F49" s="10"/>
      <c r="G49" s="10">
        <f t="shared" si="1"/>
        <v>76.2</v>
      </c>
    </row>
    <row r="50" s="1" customFormat="1" ht="14.25" spans="1:7">
      <c r="A50" s="9" t="s">
        <v>46</v>
      </c>
      <c r="B50" s="10" t="s">
        <v>57</v>
      </c>
      <c r="C50" s="11">
        <v>83</v>
      </c>
      <c r="D50" s="11">
        <v>98</v>
      </c>
      <c r="E50" s="10">
        <f t="shared" si="0"/>
        <v>92</v>
      </c>
      <c r="F50" s="10"/>
      <c r="G50" s="10">
        <f t="shared" si="1"/>
        <v>92</v>
      </c>
    </row>
    <row r="51" s="1" customFormat="1" ht="14.25" spans="1:7">
      <c r="A51" s="9" t="s">
        <v>46</v>
      </c>
      <c r="B51" s="10" t="s">
        <v>58</v>
      </c>
      <c r="C51" s="11">
        <v>0</v>
      </c>
      <c r="D51" s="11">
        <v>0</v>
      </c>
      <c r="E51" s="10">
        <f t="shared" si="0"/>
        <v>0</v>
      </c>
      <c r="F51" s="10"/>
      <c r="G51" s="10">
        <f t="shared" si="1"/>
        <v>0</v>
      </c>
    </row>
    <row r="52" s="1" customFormat="1" ht="14.25" spans="1:7">
      <c r="A52" s="9" t="s">
        <v>46</v>
      </c>
      <c r="B52" s="10" t="s">
        <v>59</v>
      </c>
      <c r="C52" s="11">
        <v>55</v>
      </c>
      <c r="D52" s="11">
        <v>71</v>
      </c>
      <c r="E52" s="10">
        <f t="shared" si="0"/>
        <v>64.6</v>
      </c>
      <c r="F52" s="10"/>
      <c r="G52" s="10">
        <f t="shared" si="1"/>
        <v>64.6</v>
      </c>
    </row>
    <row r="53" s="1" customFormat="1" ht="14.25" spans="1:7">
      <c r="A53" s="9" t="s">
        <v>46</v>
      </c>
      <c r="B53" s="10" t="s">
        <v>60</v>
      </c>
      <c r="C53" s="11">
        <v>86</v>
      </c>
      <c r="D53" s="11">
        <v>91</v>
      </c>
      <c r="E53" s="10">
        <f t="shared" si="0"/>
        <v>89</v>
      </c>
      <c r="F53" s="10"/>
      <c r="G53" s="10">
        <f t="shared" si="1"/>
        <v>89</v>
      </c>
    </row>
    <row r="54" s="1" customFormat="1" ht="14.25" spans="1:7">
      <c r="A54" s="9" t="s">
        <v>46</v>
      </c>
      <c r="B54" s="10" t="s">
        <v>61</v>
      </c>
      <c r="C54" s="11">
        <v>82</v>
      </c>
      <c r="D54" s="11">
        <v>93</v>
      </c>
      <c r="E54" s="10">
        <f t="shared" si="0"/>
        <v>88.6</v>
      </c>
      <c r="F54" s="10"/>
      <c r="G54" s="10">
        <f t="shared" si="1"/>
        <v>88.6</v>
      </c>
    </row>
    <row r="55" s="1" customFormat="1" ht="14.25" spans="1:7">
      <c r="A55" s="9" t="s">
        <v>46</v>
      </c>
      <c r="B55" s="10" t="s">
        <v>62</v>
      </c>
      <c r="C55" s="11">
        <v>95</v>
      </c>
      <c r="D55" s="11">
        <v>89</v>
      </c>
      <c r="E55" s="10">
        <f t="shared" si="0"/>
        <v>91.4</v>
      </c>
      <c r="F55" s="10"/>
      <c r="G55" s="10">
        <f t="shared" si="1"/>
        <v>91.4</v>
      </c>
    </row>
    <row r="56" s="1" customFormat="1" ht="14.25" spans="1:7">
      <c r="A56" s="9" t="s">
        <v>46</v>
      </c>
      <c r="B56" s="10" t="s">
        <v>63</v>
      </c>
      <c r="C56" s="11">
        <v>0</v>
      </c>
      <c r="D56" s="11">
        <v>0</v>
      </c>
      <c r="E56" s="10">
        <f t="shared" si="0"/>
        <v>0</v>
      </c>
      <c r="F56" s="10"/>
      <c r="G56" s="10">
        <f t="shared" si="1"/>
        <v>0</v>
      </c>
    </row>
    <row r="57" s="1" customFormat="1" ht="14.25" spans="1:7">
      <c r="A57" s="9" t="s">
        <v>46</v>
      </c>
      <c r="B57" s="10" t="s">
        <v>64</v>
      </c>
      <c r="C57" s="11">
        <v>87</v>
      </c>
      <c r="D57" s="11">
        <v>86</v>
      </c>
      <c r="E57" s="10">
        <f t="shared" si="0"/>
        <v>86.4</v>
      </c>
      <c r="F57" s="10"/>
      <c r="G57" s="10">
        <f t="shared" si="1"/>
        <v>86.4</v>
      </c>
    </row>
    <row r="58" s="1" customFormat="1" ht="14.25" spans="1:7">
      <c r="A58" s="9" t="s">
        <v>46</v>
      </c>
      <c r="B58" s="10" t="s">
        <v>65</v>
      </c>
      <c r="C58" s="11">
        <v>81</v>
      </c>
      <c r="D58" s="11">
        <v>75</v>
      </c>
      <c r="E58" s="10">
        <f t="shared" si="0"/>
        <v>77.4</v>
      </c>
      <c r="F58" s="10"/>
      <c r="G58" s="10">
        <f t="shared" si="1"/>
        <v>77.4</v>
      </c>
    </row>
    <row r="59" s="1" customFormat="1" ht="14.25" spans="1:7">
      <c r="A59" s="9" t="s">
        <v>46</v>
      </c>
      <c r="B59" s="10" t="s">
        <v>66</v>
      </c>
      <c r="C59" s="11">
        <v>95</v>
      </c>
      <c r="D59" s="11">
        <v>101</v>
      </c>
      <c r="E59" s="10">
        <f t="shared" si="0"/>
        <v>98.6</v>
      </c>
      <c r="F59" s="10"/>
      <c r="G59" s="10">
        <f t="shared" si="1"/>
        <v>98.6</v>
      </c>
    </row>
    <row r="60" s="1" customFormat="1" ht="14.25" spans="1:7">
      <c r="A60" s="9" t="s">
        <v>46</v>
      </c>
      <c r="B60" s="10" t="s">
        <v>67</v>
      </c>
      <c r="C60" s="11">
        <v>64</v>
      </c>
      <c r="D60" s="11">
        <v>56</v>
      </c>
      <c r="E60" s="10">
        <f t="shared" si="0"/>
        <v>59.2</v>
      </c>
      <c r="F60" s="10"/>
      <c r="G60" s="10">
        <f t="shared" si="1"/>
        <v>59.2</v>
      </c>
    </row>
    <row r="61" s="1" customFormat="1" ht="14.25" spans="1:7">
      <c r="A61" s="9" t="s">
        <v>46</v>
      </c>
      <c r="B61" s="10" t="s">
        <v>68</v>
      </c>
      <c r="C61" s="11">
        <v>87</v>
      </c>
      <c r="D61" s="11">
        <v>85</v>
      </c>
      <c r="E61" s="10">
        <f t="shared" si="0"/>
        <v>85.8</v>
      </c>
      <c r="F61" s="10"/>
      <c r="G61" s="10">
        <f t="shared" si="1"/>
        <v>85.8</v>
      </c>
    </row>
    <row r="62" s="1" customFormat="1" ht="14.25" spans="1:7">
      <c r="A62" s="9" t="s">
        <v>46</v>
      </c>
      <c r="B62" s="10" t="s">
        <v>69</v>
      </c>
      <c r="C62" s="11">
        <v>106</v>
      </c>
      <c r="D62" s="11">
        <v>87</v>
      </c>
      <c r="E62" s="10">
        <f t="shared" si="0"/>
        <v>94.6</v>
      </c>
      <c r="F62" s="10"/>
      <c r="G62" s="10">
        <f t="shared" si="1"/>
        <v>94.6</v>
      </c>
    </row>
    <row r="63" s="1" customFormat="1" ht="14.25" spans="1:7">
      <c r="A63" s="9" t="s">
        <v>46</v>
      </c>
      <c r="B63" s="10" t="s">
        <v>70</v>
      </c>
      <c r="C63" s="11">
        <v>0</v>
      </c>
      <c r="D63" s="11">
        <v>0</v>
      </c>
      <c r="E63" s="10">
        <f t="shared" si="0"/>
        <v>0</v>
      </c>
      <c r="F63" s="10"/>
      <c r="G63" s="10">
        <f t="shared" si="1"/>
        <v>0</v>
      </c>
    </row>
    <row r="64" s="1" customFormat="1" ht="14.25" spans="1:7">
      <c r="A64" s="9" t="s">
        <v>46</v>
      </c>
      <c r="B64" s="10" t="s">
        <v>71</v>
      </c>
      <c r="C64" s="11">
        <v>65</v>
      </c>
      <c r="D64" s="11">
        <v>57</v>
      </c>
      <c r="E64" s="10">
        <f t="shared" si="0"/>
        <v>60.2</v>
      </c>
      <c r="F64" s="10"/>
      <c r="G64" s="10">
        <f t="shared" si="1"/>
        <v>60.2</v>
      </c>
    </row>
    <row r="65" s="1" customFormat="1" ht="14.25" spans="1:7">
      <c r="A65" s="9" t="s">
        <v>72</v>
      </c>
      <c r="B65" s="10" t="s">
        <v>73</v>
      </c>
      <c r="C65" s="11">
        <v>0</v>
      </c>
      <c r="D65" s="11">
        <v>0</v>
      </c>
      <c r="E65" s="10">
        <f t="shared" si="0"/>
        <v>0</v>
      </c>
      <c r="F65" s="10"/>
      <c r="G65" s="10">
        <f t="shared" si="1"/>
        <v>0</v>
      </c>
    </row>
    <row r="66" s="1" customFormat="1" ht="14.25" spans="1:7">
      <c r="A66" s="9" t="s">
        <v>72</v>
      </c>
      <c r="B66" s="10" t="s">
        <v>74</v>
      </c>
      <c r="C66" s="11">
        <v>0</v>
      </c>
      <c r="D66" s="11">
        <v>0</v>
      </c>
      <c r="E66" s="10">
        <f t="shared" si="0"/>
        <v>0</v>
      </c>
      <c r="F66" s="10"/>
      <c r="G66" s="10">
        <f t="shared" si="1"/>
        <v>0</v>
      </c>
    </row>
    <row r="67" s="1" customFormat="1" ht="14.25" spans="1:7">
      <c r="A67" s="9" t="s">
        <v>72</v>
      </c>
      <c r="B67" s="10" t="s">
        <v>75</v>
      </c>
      <c r="C67" s="11">
        <v>0</v>
      </c>
      <c r="D67" s="11">
        <v>0</v>
      </c>
      <c r="E67" s="10">
        <f t="shared" ref="E67:E130" si="2">C67*0.4+D67*0.6</f>
        <v>0</v>
      </c>
      <c r="F67" s="10"/>
      <c r="G67" s="10">
        <f t="shared" ref="G67:G130" si="3">E67+F67</f>
        <v>0</v>
      </c>
    </row>
    <row r="68" s="1" customFormat="1" ht="14.25" spans="1:7">
      <c r="A68" s="9" t="s">
        <v>72</v>
      </c>
      <c r="B68" s="10" t="s">
        <v>76</v>
      </c>
      <c r="C68" s="11">
        <v>0</v>
      </c>
      <c r="D68" s="11">
        <v>0</v>
      </c>
      <c r="E68" s="10">
        <f t="shared" si="2"/>
        <v>0</v>
      </c>
      <c r="F68" s="10"/>
      <c r="G68" s="10">
        <f t="shared" si="3"/>
        <v>0</v>
      </c>
    </row>
    <row r="69" s="1" customFormat="1" ht="14.25" spans="1:7">
      <c r="A69" s="9" t="s">
        <v>72</v>
      </c>
      <c r="B69" s="10" t="s">
        <v>77</v>
      </c>
      <c r="C69" s="11">
        <v>55</v>
      </c>
      <c r="D69" s="11">
        <v>57</v>
      </c>
      <c r="E69" s="10">
        <f t="shared" si="2"/>
        <v>56.2</v>
      </c>
      <c r="F69" s="10"/>
      <c r="G69" s="10">
        <f t="shared" si="3"/>
        <v>56.2</v>
      </c>
    </row>
    <row r="70" s="1" customFormat="1" ht="14.25" spans="1:7">
      <c r="A70" s="9" t="s">
        <v>72</v>
      </c>
      <c r="B70" s="10" t="s">
        <v>78</v>
      </c>
      <c r="C70" s="11">
        <v>0</v>
      </c>
      <c r="D70" s="11">
        <v>0</v>
      </c>
      <c r="E70" s="10">
        <f t="shared" si="2"/>
        <v>0</v>
      </c>
      <c r="F70" s="10"/>
      <c r="G70" s="10">
        <f t="shared" si="3"/>
        <v>0</v>
      </c>
    </row>
    <row r="71" s="1" customFormat="1" ht="14.25" spans="1:7">
      <c r="A71" s="9" t="s">
        <v>72</v>
      </c>
      <c r="B71" s="10" t="s">
        <v>79</v>
      </c>
      <c r="C71" s="11">
        <v>0</v>
      </c>
      <c r="D71" s="11">
        <v>0</v>
      </c>
      <c r="E71" s="10">
        <f t="shared" si="2"/>
        <v>0</v>
      </c>
      <c r="F71" s="10"/>
      <c r="G71" s="10">
        <f t="shared" si="3"/>
        <v>0</v>
      </c>
    </row>
    <row r="72" s="1" customFormat="1" ht="14.25" spans="1:7">
      <c r="A72" s="9" t="s">
        <v>72</v>
      </c>
      <c r="B72" s="10" t="s">
        <v>80</v>
      </c>
      <c r="C72" s="11">
        <v>0</v>
      </c>
      <c r="D72" s="11">
        <v>0</v>
      </c>
      <c r="E72" s="10">
        <f t="shared" si="2"/>
        <v>0</v>
      </c>
      <c r="F72" s="10"/>
      <c r="G72" s="10">
        <f t="shared" si="3"/>
        <v>0</v>
      </c>
    </row>
    <row r="73" s="1" customFormat="1" ht="14.25" spans="1:7">
      <c r="A73" s="9" t="s">
        <v>72</v>
      </c>
      <c r="B73" s="10" t="s">
        <v>81</v>
      </c>
      <c r="C73" s="11">
        <v>0</v>
      </c>
      <c r="D73" s="11">
        <v>0</v>
      </c>
      <c r="E73" s="10">
        <f t="shared" si="2"/>
        <v>0</v>
      </c>
      <c r="F73" s="10"/>
      <c r="G73" s="10">
        <f t="shared" si="3"/>
        <v>0</v>
      </c>
    </row>
    <row r="74" s="1" customFormat="1" ht="14.25" spans="1:7">
      <c r="A74" s="9" t="s">
        <v>72</v>
      </c>
      <c r="B74" s="10" t="s">
        <v>82</v>
      </c>
      <c r="C74" s="11">
        <v>0</v>
      </c>
      <c r="D74" s="11">
        <v>0</v>
      </c>
      <c r="E74" s="10">
        <f t="shared" si="2"/>
        <v>0</v>
      </c>
      <c r="F74" s="10"/>
      <c r="G74" s="10">
        <f t="shared" si="3"/>
        <v>0</v>
      </c>
    </row>
    <row r="75" s="1" customFormat="1" ht="14.25" spans="1:7">
      <c r="A75" s="9" t="s">
        <v>72</v>
      </c>
      <c r="B75" s="10" t="s">
        <v>83</v>
      </c>
      <c r="C75" s="11">
        <v>0</v>
      </c>
      <c r="D75" s="11">
        <v>0</v>
      </c>
      <c r="E75" s="10">
        <f t="shared" si="2"/>
        <v>0</v>
      </c>
      <c r="F75" s="10"/>
      <c r="G75" s="10">
        <f t="shared" si="3"/>
        <v>0</v>
      </c>
    </row>
    <row r="76" s="1" customFormat="1" ht="14.25" spans="1:7">
      <c r="A76" s="9" t="s">
        <v>72</v>
      </c>
      <c r="B76" s="10" t="s">
        <v>84</v>
      </c>
      <c r="C76" s="11">
        <v>0</v>
      </c>
      <c r="D76" s="11">
        <v>0</v>
      </c>
      <c r="E76" s="10">
        <f t="shared" si="2"/>
        <v>0</v>
      </c>
      <c r="F76" s="10"/>
      <c r="G76" s="10">
        <f t="shared" si="3"/>
        <v>0</v>
      </c>
    </row>
    <row r="77" s="1" customFormat="1" ht="14.25" spans="1:7">
      <c r="A77" s="9" t="s">
        <v>72</v>
      </c>
      <c r="B77" s="10" t="s">
        <v>85</v>
      </c>
      <c r="C77" s="11">
        <v>0</v>
      </c>
      <c r="D77" s="11">
        <v>0</v>
      </c>
      <c r="E77" s="10">
        <f t="shared" si="2"/>
        <v>0</v>
      </c>
      <c r="F77" s="10"/>
      <c r="G77" s="10">
        <f t="shared" si="3"/>
        <v>0</v>
      </c>
    </row>
    <row r="78" s="1" customFormat="1" ht="14.25" spans="1:7">
      <c r="A78" s="9" t="s">
        <v>72</v>
      </c>
      <c r="B78" s="10" t="s">
        <v>86</v>
      </c>
      <c r="C78" s="11">
        <v>0</v>
      </c>
      <c r="D78" s="11">
        <v>0</v>
      </c>
      <c r="E78" s="10">
        <f t="shared" si="2"/>
        <v>0</v>
      </c>
      <c r="F78" s="10"/>
      <c r="G78" s="10">
        <f t="shared" si="3"/>
        <v>0</v>
      </c>
    </row>
    <row r="79" s="1" customFormat="1" ht="14.25" spans="1:7">
      <c r="A79" s="9" t="s">
        <v>72</v>
      </c>
      <c r="B79" s="10" t="s">
        <v>87</v>
      </c>
      <c r="C79" s="11">
        <v>64</v>
      </c>
      <c r="D79" s="11">
        <v>67</v>
      </c>
      <c r="E79" s="10">
        <f t="shared" si="2"/>
        <v>65.8</v>
      </c>
      <c r="F79" s="10"/>
      <c r="G79" s="10">
        <f t="shared" si="3"/>
        <v>65.8</v>
      </c>
    </row>
    <row r="80" s="1" customFormat="1" ht="14.25" spans="1:7">
      <c r="A80" s="9" t="s">
        <v>72</v>
      </c>
      <c r="B80" s="10" t="s">
        <v>88</v>
      </c>
      <c r="C80" s="11">
        <v>77</v>
      </c>
      <c r="D80" s="11">
        <v>84</v>
      </c>
      <c r="E80" s="10">
        <f t="shared" si="2"/>
        <v>81.2</v>
      </c>
      <c r="F80" s="10"/>
      <c r="G80" s="10">
        <f t="shared" si="3"/>
        <v>81.2</v>
      </c>
    </row>
    <row r="81" ht="14.25" spans="1:7">
      <c r="A81" s="9" t="s">
        <v>72</v>
      </c>
      <c r="B81" s="10" t="s">
        <v>89</v>
      </c>
      <c r="C81" s="11">
        <v>0</v>
      </c>
      <c r="D81" s="11">
        <v>0</v>
      </c>
      <c r="E81" s="10">
        <f t="shared" si="2"/>
        <v>0</v>
      </c>
      <c r="F81" s="10"/>
      <c r="G81" s="10">
        <f t="shared" si="3"/>
        <v>0</v>
      </c>
    </row>
    <row r="82" ht="14.25" spans="1:7">
      <c r="A82" s="9" t="s">
        <v>72</v>
      </c>
      <c r="B82" s="10" t="s">
        <v>90</v>
      </c>
      <c r="C82" s="11">
        <v>0</v>
      </c>
      <c r="D82" s="11">
        <v>0</v>
      </c>
      <c r="E82" s="10">
        <f t="shared" si="2"/>
        <v>0</v>
      </c>
      <c r="F82" s="10"/>
      <c r="G82" s="10">
        <f t="shared" si="3"/>
        <v>0</v>
      </c>
    </row>
    <row r="83" ht="14.25" spans="1:7">
      <c r="A83" s="9" t="s">
        <v>72</v>
      </c>
      <c r="B83" s="10" t="s">
        <v>91</v>
      </c>
      <c r="C83" s="11">
        <v>0</v>
      </c>
      <c r="D83" s="11">
        <v>0</v>
      </c>
      <c r="E83" s="10">
        <f t="shared" si="2"/>
        <v>0</v>
      </c>
      <c r="F83" s="10"/>
      <c r="G83" s="10">
        <f t="shared" si="3"/>
        <v>0</v>
      </c>
    </row>
    <row r="84" ht="14.25" spans="1:7">
      <c r="A84" s="9" t="s">
        <v>72</v>
      </c>
      <c r="B84" s="10" t="s">
        <v>92</v>
      </c>
      <c r="C84" s="11">
        <v>0</v>
      </c>
      <c r="D84" s="11">
        <v>0</v>
      </c>
      <c r="E84" s="10">
        <f t="shared" si="2"/>
        <v>0</v>
      </c>
      <c r="F84" s="10"/>
      <c r="G84" s="10">
        <f t="shared" si="3"/>
        <v>0</v>
      </c>
    </row>
    <row r="85" ht="14.25" spans="1:7">
      <c r="A85" s="9" t="s">
        <v>72</v>
      </c>
      <c r="B85" s="10" t="s">
        <v>93</v>
      </c>
      <c r="C85" s="11">
        <v>0</v>
      </c>
      <c r="D85" s="11">
        <v>0</v>
      </c>
      <c r="E85" s="10">
        <f t="shared" si="2"/>
        <v>0</v>
      </c>
      <c r="F85" s="10"/>
      <c r="G85" s="10">
        <f t="shared" si="3"/>
        <v>0</v>
      </c>
    </row>
    <row r="86" ht="14.25" spans="1:7">
      <c r="A86" s="9" t="s">
        <v>72</v>
      </c>
      <c r="B86" s="10" t="s">
        <v>94</v>
      </c>
      <c r="C86" s="11">
        <v>0</v>
      </c>
      <c r="D86" s="11">
        <v>0</v>
      </c>
      <c r="E86" s="10">
        <f t="shared" si="2"/>
        <v>0</v>
      </c>
      <c r="F86" s="10"/>
      <c r="G86" s="10">
        <f t="shared" si="3"/>
        <v>0</v>
      </c>
    </row>
    <row r="87" ht="14.25" spans="1:7">
      <c r="A87" s="9" t="s">
        <v>95</v>
      </c>
      <c r="B87" s="10" t="s">
        <v>96</v>
      </c>
      <c r="C87" s="11">
        <v>67</v>
      </c>
      <c r="D87" s="11">
        <v>86</v>
      </c>
      <c r="E87" s="10">
        <f t="shared" si="2"/>
        <v>78.4</v>
      </c>
      <c r="F87" s="10"/>
      <c r="G87" s="10">
        <f t="shared" si="3"/>
        <v>78.4</v>
      </c>
    </row>
    <row r="88" ht="14.25" spans="1:7">
      <c r="A88" s="9" t="s">
        <v>95</v>
      </c>
      <c r="B88" s="10" t="s">
        <v>97</v>
      </c>
      <c r="C88" s="11">
        <v>85</v>
      </c>
      <c r="D88" s="11">
        <v>82</v>
      </c>
      <c r="E88" s="10">
        <f t="shared" si="2"/>
        <v>83.2</v>
      </c>
      <c r="F88" s="10"/>
      <c r="G88" s="10">
        <f t="shared" si="3"/>
        <v>83.2</v>
      </c>
    </row>
    <row r="89" ht="14.25" spans="1:7">
      <c r="A89" s="9" t="s">
        <v>95</v>
      </c>
      <c r="B89" s="10" t="s">
        <v>98</v>
      </c>
      <c r="C89" s="11">
        <v>85</v>
      </c>
      <c r="D89" s="11">
        <v>86</v>
      </c>
      <c r="E89" s="10">
        <f t="shared" si="2"/>
        <v>85.6</v>
      </c>
      <c r="F89" s="10"/>
      <c r="G89" s="10">
        <f t="shared" si="3"/>
        <v>85.6</v>
      </c>
    </row>
    <row r="90" ht="14.25" spans="1:7">
      <c r="A90" s="9" t="s">
        <v>95</v>
      </c>
      <c r="B90" s="10" t="s">
        <v>99</v>
      </c>
      <c r="C90" s="11">
        <v>78</v>
      </c>
      <c r="D90" s="11">
        <v>89</v>
      </c>
      <c r="E90" s="10">
        <f t="shared" si="2"/>
        <v>84.6</v>
      </c>
      <c r="F90" s="10"/>
      <c r="G90" s="10">
        <f t="shared" si="3"/>
        <v>84.6</v>
      </c>
    </row>
    <row r="91" ht="14.25" spans="1:7">
      <c r="A91" s="9" t="s">
        <v>95</v>
      </c>
      <c r="B91" s="10" t="s">
        <v>100</v>
      </c>
      <c r="C91" s="11">
        <v>69</v>
      </c>
      <c r="D91" s="11">
        <v>84</v>
      </c>
      <c r="E91" s="10">
        <f t="shared" si="2"/>
        <v>78</v>
      </c>
      <c r="F91" s="10"/>
      <c r="G91" s="10">
        <f t="shared" si="3"/>
        <v>78</v>
      </c>
    </row>
    <row r="92" ht="14.25" spans="1:7">
      <c r="A92" s="9" t="s">
        <v>95</v>
      </c>
      <c r="B92" s="10" t="s">
        <v>101</v>
      </c>
      <c r="C92" s="11">
        <v>97</v>
      </c>
      <c r="D92" s="11">
        <v>81</v>
      </c>
      <c r="E92" s="10">
        <f t="shared" si="2"/>
        <v>87.4</v>
      </c>
      <c r="F92" s="10"/>
      <c r="G92" s="10">
        <f t="shared" si="3"/>
        <v>87.4</v>
      </c>
    </row>
    <row r="93" ht="14.25" spans="1:7">
      <c r="A93" s="9" t="s">
        <v>95</v>
      </c>
      <c r="B93" s="10" t="s">
        <v>102</v>
      </c>
      <c r="C93" s="11">
        <v>0</v>
      </c>
      <c r="D93" s="11">
        <v>0</v>
      </c>
      <c r="E93" s="10">
        <f t="shared" si="2"/>
        <v>0</v>
      </c>
      <c r="F93" s="10"/>
      <c r="G93" s="10">
        <f t="shared" si="3"/>
        <v>0</v>
      </c>
    </row>
    <row r="94" ht="14.25" spans="1:7">
      <c r="A94" s="9" t="s">
        <v>95</v>
      </c>
      <c r="B94" s="10" t="s">
        <v>103</v>
      </c>
      <c r="C94" s="11">
        <v>0</v>
      </c>
      <c r="D94" s="11">
        <v>36</v>
      </c>
      <c r="E94" s="10">
        <f t="shared" si="2"/>
        <v>21.6</v>
      </c>
      <c r="F94" s="10"/>
      <c r="G94" s="10">
        <f t="shared" si="3"/>
        <v>21.6</v>
      </c>
    </row>
    <row r="95" ht="14.25" spans="1:7">
      <c r="A95" s="9" t="s">
        <v>95</v>
      </c>
      <c r="B95" s="10" t="s">
        <v>104</v>
      </c>
      <c r="C95" s="11">
        <v>62</v>
      </c>
      <c r="D95" s="11">
        <v>82</v>
      </c>
      <c r="E95" s="10">
        <f t="shared" si="2"/>
        <v>74</v>
      </c>
      <c r="F95" s="10"/>
      <c r="G95" s="10">
        <f t="shared" si="3"/>
        <v>74</v>
      </c>
    </row>
    <row r="96" ht="14.25" spans="1:7">
      <c r="A96" s="9" t="s">
        <v>105</v>
      </c>
      <c r="B96" s="10" t="s">
        <v>106</v>
      </c>
      <c r="C96" s="11">
        <v>52</v>
      </c>
      <c r="D96" s="11">
        <v>81</v>
      </c>
      <c r="E96" s="10">
        <f t="shared" si="2"/>
        <v>69.4</v>
      </c>
      <c r="F96" s="10"/>
      <c r="G96" s="10">
        <f t="shared" si="3"/>
        <v>69.4</v>
      </c>
    </row>
    <row r="97" ht="14.25" spans="1:7">
      <c r="A97" s="9" t="s">
        <v>105</v>
      </c>
      <c r="B97" s="10" t="s">
        <v>107</v>
      </c>
      <c r="C97" s="11">
        <v>62</v>
      </c>
      <c r="D97" s="11">
        <v>79</v>
      </c>
      <c r="E97" s="10">
        <f t="shared" si="2"/>
        <v>72.2</v>
      </c>
      <c r="F97" s="10"/>
      <c r="G97" s="10">
        <f t="shared" si="3"/>
        <v>72.2</v>
      </c>
    </row>
    <row r="98" ht="14.25" spans="1:7">
      <c r="A98" s="9" t="s">
        <v>105</v>
      </c>
      <c r="B98" s="10" t="s">
        <v>108</v>
      </c>
      <c r="C98" s="11">
        <v>78</v>
      </c>
      <c r="D98" s="11">
        <v>100</v>
      </c>
      <c r="E98" s="10">
        <f t="shared" si="2"/>
        <v>91.2</v>
      </c>
      <c r="F98" s="10"/>
      <c r="G98" s="10">
        <f t="shared" si="3"/>
        <v>91.2</v>
      </c>
    </row>
    <row r="99" ht="14.25" spans="1:7">
      <c r="A99" s="9" t="s">
        <v>105</v>
      </c>
      <c r="B99" s="10" t="s">
        <v>109</v>
      </c>
      <c r="C99" s="11">
        <v>0</v>
      </c>
      <c r="D99" s="11">
        <v>0</v>
      </c>
      <c r="E99" s="10">
        <f t="shared" si="2"/>
        <v>0</v>
      </c>
      <c r="F99" s="10"/>
      <c r="G99" s="10">
        <f t="shared" si="3"/>
        <v>0</v>
      </c>
    </row>
    <row r="100" ht="14.25" spans="1:7">
      <c r="A100" s="9" t="s">
        <v>105</v>
      </c>
      <c r="B100" s="10" t="s">
        <v>110</v>
      </c>
      <c r="C100" s="11">
        <v>0</v>
      </c>
      <c r="D100" s="11">
        <v>0</v>
      </c>
      <c r="E100" s="10">
        <f t="shared" si="2"/>
        <v>0</v>
      </c>
      <c r="F100" s="10"/>
      <c r="G100" s="10">
        <f t="shared" si="3"/>
        <v>0</v>
      </c>
    </row>
    <row r="101" ht="14.25" spans="1:7">
      <c r="A101" s="9" t="s">
        <v>105</v>
      </c>
      <c r="B101" s="10" t="s">
        <v>111</v>
      </c>
      <c r="C101" s="11">
        <v>72</v>
      </c>
      <c r="D101" s="11">
        <v>76</v>
      </c>
      <c r="E101" s="10">
        <f t="shared" si="2"/>
        <v>74.4</v>
      </c>
      <c r="F101" s="10"/>
      <c r="G101" s="10">
        <f t="shared" si="3"/>
        <v>74.4</v>
      </c>
    </row>
    <row r="102" ht="14.25" spans="1:7">
      <c r="A102" s="9" t="s">
        <v>105</v>
      </c>
      <c r="B102" s="10" t="s">
        <v>112</v>
      </c>
      <c r="C102" s="11">
        <v>84</v>
      </c>
      <c r="D102" s="11">
        <v>87</v>
      </c>
      <c r="E102" s="10">
        <f t="shared" si="2"/>
        <v>85.8</v>
      </c>
      <c r="F102" s="10"/>
      <c r="G102" s="10">
        <f t="shared" si="3"/>
        <v>85.8</v>
      </c>
    </row>
    <row r="103" ht="14.25" spans="1:7">
      <c r="A103" s="9" t="s">
        <v>105</v>
      </c>
      <c r="B103" s="10" t="s">
        <v>113</v>
      </c>
      <c r="C103" s="11">
        <v>86</v>
      </c>
      <c r="D103" s="11">
        <v>91</v>
      </c>
      <c r="E103" s="10">
        <f t="shared" si="2"/>
        <v>89</v>
      </c>
      <c r="F103" s="10"/>
      <c r="G103" s="10">
        <f t="shared" si="3"/>
        <v>89</v>
      </c>
    </row>
    <row r="104" ht="14.25" spans="1:7">
      <c r="A104" s="9" t="s">
        <v>105</v>
      </c>
      <c r="B104" s="10" t="s">
        <v>114</v>
      </c>
      <c r="C104" s="11">
        <v>55</v>
      </c>
      <c r="D104" s="11">
        <v>74</v>
      </c>
      <c r="E104" s="10">
        <f t="shared" si="2"/>
        <v>66.4</v>
      </c>
      <c r="F104" s="10"/>
      <c r="G104" s="10">
        <f t="shared" si="3"/>
        <v>66.4</v>
      </c>
    </row>
    <row r="105" ht="14.25" spans="1:7">
      <c r="A105" s="9" t="s">
        <v>105</v>
      </c>
      <c r="B105" s="10" t="s">
        <v>115</v>
      </c>
      <c r="C105" s="11">
        <v>0</v>
      </c>
      <c r="D105" s="11">
        <v>0</v>
      </c>
      <c r="E105" s="10">
        <f t="shared" si="2"/>
        <v>0</v>
      </c>
      <c r="F105" s="10"/>
      <c r="G105" s="10">
        <f t="shared" si="3"/>
        <v>0</v>
      </c>
    </row>
    <row r="106" ht="14.25" spans="1:7">
      <c r="A106" s="9" t="s">
        <v>105</v>
      </c>
      <c r="B106" s="10" t="s">
        <v>116</v>
      </c>
      <c r="C106" s="11">
        <v>95</v>
      </c>
      <c r="D106" s="11">
        <v>86</v>
      </c>
      <c r="E106" s="10">
        <f t="shared" si="2"/>
        <v>89.6</v>
      </c>
      <c r="F106" s="10"/>
      <c r="G106" s="10">
        <f t="shared" si="3"/>
        <v>89.6</v>
      </c>
    </row>
    <row r="107" ht="14.25" spans="1:7">
      <c r="A107" s="9" t="s">
        <v>105</v>
      </c>
      <c r="B107" s="10" t="s">
        <v>117</v>
      </c>
      <c r="C107" s="11">
        <v>70</v>
      </c>
      <c r="D107" s="11">
        <v>77</v>
      </c>
      <c r="E107" s="10">
        <f t="shared" si="2"/>
        <v>74.2</v>
      </c>
      <c r="F107" s="10"/>
      <c r="G107" s="10">
        <f t="shared" si="3"/>
        <v>74.2</v>
      </c>
    </row>
    <row r="108" ht="14.25" spans="1:7">
      <c r="A108" s="9" t="s">
        <v>105</v>
      </c>
      <c r="B108" s="10" t="s">
        <v>118</v>
      </c>
      <c r="C108" s="11">
        <v>0</v>
      </c>
      <c r="D108" s="11">
        <v>0</v>
      </c>
      <c r="E108" s="10">
        <f t="shared" si="2"/>
        <v>0</v>
      </c>
      <c r="F108" s="10"/>
      <c r="G108" s="10">
        <f t="shared" si="3"/>
        <v>0</v>
      </c>
    </row>
    <row r="109" ht="14.25" spans="1:7">
      <c r="A109" s="9" t="s">
        <v>105</v>
      </c>
      <c r="B109" s="10" t="s">
        <v>119</v>
      </c>
      <c r="C109" s="11">
        <v>59</v>
      </c>
      <c r="D109" s="11">
        <v>75</v>
      </c>
      <c r="E109" s="10">
        <f t="shared" si="2"/>
        <v>68.6</v>
      </c>
      <c r="F109" s="10"/>
      <c r="G109" s="10">
        <f t="shared" si="3"/>
        <v>68.6</v>
      </c>
    </row>
    <row r="110" ht="14.25" spans="1:7">
      <c r="A110" s="9" t="s">
        <v>105</v>
      </c>
      <c r="B110" s="10" t="s">
        <v>120</v>
      </c>
      <c r="C110" s="11">
        <v>0</v>
      </c>
      <c r="D110" s="11">
        <v>0</v>
      </c>
      <c r="E110" s="10">
        <f t="shared" si="2"/>
        <v>0</v>
      </c>
      <c r="F110" s="10"/>
      <c r="G110" s="10">
        <f t="shared" si="3"/>
        <v>0</v>
      </c>
    </row>
    <row r="111" ht="14.25" spans="1:7">
      <c r="A111" s="9" t="s">
        <v>121</v>
      </c>
      <c r="B111" s="10" t="s">
        <v>122</v>
      </c>
      <c r="C111" s="11">
        <v>59</v>
      </c>
      <c r="D111" s="11">
        <v>75</v>
      </c>
      <c r="E111" s="10">
        <f t="shared" si="2"/>
        <v>68.6</v>
      </c>
      <c r="F111" s="10"/>
      <c r="G111" s="10">
        <f t="shared" si="3"/>
        <v>68.6</v>
      </c>
    </row>
    <row r="112" ht="14.25" spans="1:7">
      <c r="A112" s="9" t="s">
        <v>121</v>
      </c>
      <c r="B112" s="10" t="s">
        <v>123</v>
      </c>
      <c r="C112" s="11">
        <v>0</v>
      </c>
      <c r="D112" s="11">
        <v>0</v>
      </c>
      <c r="E112" s="10">
        <f t="shared" si="2"/>
        <v>0</v>
      </c>
      <c r="F112" s="10"/>
      <c r="G112" s="10">
        <f t="shared" si="3"/>
        <v>0</v>
      </c>
    </row>
    <row r="113" ht="14.25" spans="1:7">
      <c r="A113" s="9" t="s">
        <v>121</v>
      </c>
      <c r="B113" s="10" t="s">
        <v>124</v>
      </c>
      <c r="C113" s="11">
        <v>0</v>
      </c>
      <c r="D113" s="11">
        <v>0</v>
      </c>
      <c r="E113" s="10">
        <f t="shared" si="2"/>
        <v>0</v>
      </c>
      <c r="F113" s="10"/>
      <c r="G113" s="10">
        <f t="shared" si="3"/>
        <v>0</v>
      </c>
    </row>
    <row r="114" ht="14.25" spans="1:7">
      <c r="A114" s="9" t="s">
        <v>121</v>
      </c>
      <c r="B114" s="10" t="s">
        <v>125</v>
      </c>
      <c r="C114" s="11">
        <v>85</v>
      </c>
      <c r="D114" s="11">
        <v>79</v>
      </c>
      <c r="E114" s="10">
        <f t="shared" si="2"/>
        <v>81.4</v>
      </c>
      <c r="F114" s="10"/>
      <c r="G114" s="10">
        <f t="shared" si="3"/>
        <v>81.4</v>
      </c>
    </row>
    <row r="115" ht="14.25" spans="1:7">
      <c r="A115" s="9" t="s">
        <v>121</v>
      </c>
      <c r="B115" s="10" t="s">
        <v>126</v>
      </c>
      <c r="C115" s="11">
        <v>0</v>
      </c>
      <c r="D115" s="11">
        <v>0</v>
      </c>
      <c r="E115" s="10">
        <f t="shared" si="2"/>
        <v>0</v>
      </c>
      <c r="F115" s="10"/>
      <c r="G115" s="10">
        <f t="shared" si="3"/>
        <v>0</v>
      </c>
    </row>
    <row r="116" ht="14.25" spans="1:7">
      <c r="A116" s="9" t="s">
        <v>121</v>
      </c>
      <c r="B116" s="10" t="s">
        <v>127</v>
      </c>
      <c r="C116" s="11">
        <v>0</v>
      </c>
      <c r="D116" s="11">
        <v>0</v>
      </c>
      <c r="E116" s="10">
        <f t="shared" si="2"/>
        <v>0</v>
      </c>
      <c r="F116" s="10"/>
      <c r="G116" s="10">
        <f t="shared" si="3"/>
        <v>0</v>
      </c>
    </row>
    <row r="117" ht="14.25" spans="1:7">
      <c r="A117" s="9" t="s">
        <v>121</v>
      </c>
      <c r="B117" s="10" t="s">
        <v>128</v>
      </c>
      <c r="C117" s="11">
        <v>72</v>
      </c>
      <c r="D117" s="11">
        <v>84</v>
      </c>
      <c r="E117" s="10">
        <f t="shared" si="2"/>
        <v>79.2</v>
      </c>
      <c r="F117" s="10"/>
      <c r="G117" s="10">
        <f t="shared" si="3"/>
        <v>79.2</v>
      </c>
    </row>
    <row r="118" ht="14.25" spans="1:7">
      <c r="A118" s="9" t="s">
        <v>121</v>
      </c>
      <c r="B118" s="10" t="s">
        <v>129</v>
      </c>
      <c r="C118" s="11">
        <v>80</v>
      </c>
      <c r="D118" s="11">
        <v>87</v>
      </c>
      <c r="E118" s="10">
        <f t="shared" si="2"/>
        <v>84.2</v>
      </c>
      <c r="F118" s="10"/>
      <c r="G118" s="10">
        <f t="shared" si="3"/>
        <v>84.2</v>
      </c>
    </row>
    <row r="119" ht="14.25" spans="1:7">
      <c r="A119" s="9" t="s">
        <v>121</v>
      </c>
      <c r="B119" s="10" t="s">
        <v>130</v>
      </c>
      <c r="C119" s="11">
        <v>0</v>
      </c>
      <c r="D119" s="11">
        <v>0</v>
      </c>
      <c r="E119" s="10">
        <f t="shared" si="2"/>
        <v>0</v>
      </c>
      <c r="F119" s="10"/>
      <c r="G119" s="10">
        <f t="shared" si="3"/>
        <v>0</v>
      </c>
    </row>
    <row r="120" ht="14.25" spans="1:7">
      <c r="A120" s="9" t="s">
        <v>121</v>
      </c>
      <c r="B120" s="10" t="s">
        <v>131</v>
      </c>
      <c r="C120" s="11">
        <v>61</v>
      </c>
      <c r="D120" s="11">
        <v>69</v>
      </c>
      <c r="E120" s="10">
        <f t="shared" si="2"/>
        <v>65.8</v>
      </c>
      <c r="F120" s="10"/>
      <c r="G120" s="10">
        <f t="shared" si="3"/>
        <v>65.8</v>
      </c>
    </row>
    <row r="121" ht="14.25" spans="1:7">
      <c r="A121" s="9" t="s">
        <v>121</v>
      </c>
      <c r="B121" s="10" t="s">
        <v>132</v>
      </c>
      <c r="C121" s="11">
        <v>0</v>
      </c>
      <c r="D121" s="11">
        <v>0</v>
      </c>
      <c r="E121" s="10">
        <f t="shared" si="2"/>
        <v>0</v>
      </c>
      <c r="F121" s="10"/>
      <c r="G121" s="10">
        <f t="shared" si="3"/>
        <v>0</v>
      </c>
    </row>
    <row r="122" ht="14.25" spans="1:7">
      <c r="A122" s="9" t="s">
        <v>121</v>
      </c>
      <c r="B122" s="10" t="s">
        <v>133</v>
      </c>
      <c r="C122" s="11">
        <v>56</v>
      </c>
      <c r="D122" s="11">
        <v>80</v>
      </c>
      <c r="E122" s="10">
        <f t="shared" si="2"/>
        <v>70.4</v>
      </c>
      <c r="F122" s="10"/>
      <c r="G122" s="10">
        <f t="shared" si="3"/>
        <v>70.4</v>
      </c>
    </row>
    <row r="123" ht="14.25" spans="1:7">
      <c r="A123" s="9" t="s">
        <v>121</v>
      </c>
      <c r="B123" s="10" t="s">
        <v>134</v>
      </c>
      <c r="C123" s="11">
        <v>83</v>
      </c>
      <c r="D123" s="11">
        <v>79</v>
      </c>
      <c r="E123" s="10">
        <f t="shared" si="2"/>
        <v>80.6</v>
      </c>
      <c r="F123" s="10"/>
      <c r="G123" s="10">
        <f t="shared" si="3"/>
        <v>80.6</v>
      </c>
    </row>
    <row r="124" ht="14.25" spans="1:7">
      <c r="A124" s="9" t="s">
        <v>121</v>
      </c>
      <c r="B124" s="10" t="s">
        <v>135</v>
      </c>
      <c r="C124" s="11">
        <v>91</v>
      </c>
      <c r="D124" s="11">
        <v>92</v>
      </c>
      <c r="E124" s="10">
        <f t="shared" si="2"/>
        <v>91.6</v>
      </c>
      <c r="F124" s="10"/>
      <c r="G124" s="10">
        <f t="shared" si="3"/>
        <v>91.6</v>
      </c>
    </row>
    <row r="125" ht="14.25" spans="1:7">
      <c r="A125" s="9" t="s">
        <v>136</v>
      </c>
      <c r="B125" s="10" t="s">
        <v>137</v>
      </c>
      <c r="C125" s="11">
        <v>84</v>
      </c>
      <c r="D125" s="11">
        <v>77</v>
      </c>
      <c r="E125" s="10">
        <f t="shared" si="2"/>
        <v>79.8</v>
      </c>
      <c r="F125" s="10"/>
      <c r="G125" s="10">
        <f t="shared" si="3"/>
        <v>79.8</v>
      </c>
    </row>
    <row r="126" ht="14.25" spans="1:7">
      <c r="A126" s="9" t="s">
        <v>136</v>
      </c>
      <c r="B126" s="10" t="s">
        <v>138</v>
      </c>
      <c r="C126" s="11">
        <v>0</v>
      </c>
      <c r="D126" s="11">
        <v>0</v>
      </c>
      <c r="E126" s="10">
        <f t="shared" si="2"/>
        <v>0</v>
      </c>
      <c r="F126" s="10"/>
      <c r="G126" s="10">
        <f t="shared" si="3"/>
        <v>0</v>
      </c>
    </row>
    <row r="127" ht="14.25" spans="1:7">
      <c r="A127" s="9" t="s">
        <v>136</v>
      </c>
      <c r="B127" s="10" t="s">
        <v>139</v>
      </c>
      <c r="C127" s="11">
        <v>0</v>
      </c>
      <c r="D127" s="11">
        <v>0</v>
      </c>
      <c r="E127" s="10">
        <f t="shared" si="2"/>
        <v>0</v>
      </c>
      <c r="F127" s="10"/>
      <c r="G127" s="10">
        <f t="shared" si="3"/>
        <v>0</v>
      </c>
    </row>
    <row r="128" ht="14.25" spans="1:7">
      <c r="A128" s="9" t="s">
        <v>136</v>
      </c>
      <c r="B128" s="10" t="s">
        <v>140</v>
      </c>
      <c r="C128" s="11">
        <v>55</v>
      </c>
      <c r="D128" s="11">
        <v>27</v>
      </c>
      <c r="E128" s="10">
        <f t="shared" si="2"/>
        <v>38.2</v>
      </c>
      <c r="F128" s="10"/>
      <c r="G128" s="10">
        <f t="shared" si="3"/>
        <v>38.2</v>
      </c>
    </row>
    <row r="129" ht="14.25" spans="1:7">
      <c r="A129" s="9" t="s">
        <v>136</v>
      </c>
      <c r="B129" s="10" t="s">
        <v>141</v>
      </c>
      <c r="C129" s="11">
        <v>50</v>
      </c>
      <c r="D129" s="11">
        <v>55</v>
      </c>
      <c r="E129" s="10">
        <f t="shared" si="2"/>
        <v>53</v>
      </c>
      <c r="F129" s="10"/>
      <c r="G129" s="10">
        <f t="shared" si="3"/>
        <v>53</v>
      </c>
    </row>
    <row r="130" ht="14.25" spans="1:7">
      <c r="A130" s="9" t="s">
        <v>142</v>
      </c>
      <c r="B130" s="10" t="s">
        <v>143</v>
      </c>
      <c r="C130" s="11">
        <v>0</v>
      </c>
      <c r="D130" s="11">
        <v>0</v>
      </c>
      <c r="E130" s="10">
        <f t="shared" si="2"/>
        <v>0</v>
      </c>
      <c r="F130" s="10"/>
      <c r="G130" s="10">
        <f t="shared" si="3"/>
        <v>0</v>
      </c>
    </row>
    <row r="131" ht="14.25" spans="1:7">
      <c r="A131" s="9" t="s">
        <v>142</v>
      </c>
      <c r="B131" s="10" t="s">
        <v>144</v>
      </c>
      <c r="C131" s="11">
        <v>43</v>
      </c>
      <c r="D131" s="11">
        <v>55</v>
      </c>
      <c r="E131" s="10">
        <f t="shared" ref="E131:E194" si="4">C131*0.4+D131*0.6</f>
        <v>50.2</v>
      </c>
      <c r="F131" s="10"/>
      <c r="G131" s="10">
        <f t="shared" ref="G131:G194" si="5">E131+F131</f>
        <v>50.2</v>
      </c>
    </row>
    <row r="132" ht="14.25" spans="1:7">
      <c r="A132" s="9" t="s">
        <v>142</v>
      </c>
      <c r="B132" s="10" t="s">
        <v>145</v>
      </c>
      <c r="C132" s="11">
        <v>70</v>
      </c>
      <c r="D132" s="11">
        <v>81</v>
      </c>
      <c r="E132" s="10">
        <f t="shared" si="4"/>
        <v>76.6</v>
      </c>
      <c r="F132" s="10"/>
      <c r="G132" s="10">
        <f t="shared" si="5"/>
        <v>76.6</v>
      </c>
    </row>
    <row r="133" ht="14.25" spans="1:7">
      <c r="A133" s="9" t="s">
        <v>142</v>
      </c>
      <c r="B133" s="10" t="s">
        <v>146</v>
      </c>
      <c r="C133" s="11">
        <v>54</v>
      </c>
      <c r="D133" s="11">
        <v>73</v>
      </c>
      <c r="E133" s="10">
        <f t="shared" si="4"/>
        <v>65.4</v>
      </c>
      <c r="F133" s="10"/>
      <c r="G133" s="10">
        <f t="shared" si="5"/>
        <v>65.4</v>
      </c>
    </row>
    <row r="134" ht="14.25" spans="1:7">
      <c r="A134" s="9" t="s">
        <v>142</v>
      </c>
      <c r="B134" s="10" t="s">
        <v>147</v>
      </c>
      <c r="C134" s="11">
        <v>69</v>
      </c>
      <c r="D134" s="11">
        <v>72</v>
      </c>
      <c r="E134" s="10">
        <f t="shared" si="4"/>
        <v>70.8</v>
      </c>
      <c r="F134" s="10"/>
      <c r="G134" s="10">
        <f t="shared" si="5"/>
        <v>70.8</v>
      </c>
    </row>
    <row r="135" ht="14.25" spans="1:7">
      <c r="A135" s="9" t="s">
        <v>142</v>
      </c>
      <c r="B135" s="10" t="s">
        <v>148</v>
      </c>
      <c r="C135" s="11">
        <v>70</v>
      </c>
      <c r="D135" s="11">
        <v>74</v>
      </c>
      <c r="E135" s="10">
        <f t="shared" si="4"/>
        <v>72.4</v>
      </c>
      <c r="F135" s="10"/>
      <c r="G135" s="10">
        <f t="shared" si="5"/>
        <v>72.4</v>
      </c>
    </row>
    <row r="136" ht="14.25" spans="1:7">
      <c r="A136" s="9" t="s">
        <v>142</v>
      </c>
      <c r="B136" s="10" t="s">
        <v>149</v>
      </c>
      <c r="C136" s="11">
        <v>0</v>
      </c>
      <c r="D136" s="11">
        <v>0</v>
      </c>
      <c r="E136" s="10">
        <f t="shared" si="4"/>
        <v>0</v>
      </c>
      <c r="F136" s="10"/>
      <c r="G136" s="10">
        <f t="shared" si="5"/>
        <v>0</v>
      </c>
    </row>
    <row r="137" ht="14.25" spans="1:7">
      <c r="A137" s="9" t="s">
        <v>142</v>
      </c>
      <c r="B137" s="10" t="s">
        <v>150</v>
      </c>
      <c r="C137" s="11">
        <v>64</v>
      </c>
      <c r="D137" s="11">
        <v>65</v>
      </c>
      <c r="E137" s="10">
        <f t="shared" si="4"/>
        <v>64.6</v>
      </c>
      <c r="F137" s="10"/>
      <c r="G137" s="10">
        <f t="shared" si="5"/>
        <v>64.6</v>
      </c>
    </row>
    <row r="138" ht="14.25" spans="1:7">
      <c r="A138" s="9" t="s">
        <v>142</v>
      </c>
      <c r="B138" s="10" t="s">
        <v>151</v>
      </c>
      <c r="C138" s="11">
        <v>78</v>
      </c>
      <c r="D138" s="11">
        <v>69</v>
      </c>
      <c r="E138" s="10">
        <f t="shared" si="4"/>
        <v>72.6</v>
      </c>
      <c r="F138" s="10"/>
      <c r="G138" s="10">
        <f t="shared" si="5"/>
        <v>72.6</v>
      </c>
    </row>
    <row r="139" ht="14.25" spans="1:7">
      <c r="A139" s="9" t="s">
        <v>142</v>
      </c>
      <c r="B139" s="10" t="s">
        <v>152</v>
      </c>
      <c r="C139" s="11">
        <v>63</v>
      </c>
      <c r="D139" s="11">
        <v>74</v>
      </c>
      <c r="E139" s="10">
        <f t="shared" si="4"/>
        <v>69.6</v>
      </c>
      <c r="F139" s="10"/>
      <c r="G139" s="10">
        <f t="shared" si="5"/>
        <v>69.6</v>
      </c>
    </row>
    <row r="140" ht="14.25" spans="1:7">
      <c r="A140" s="9" t="s">
        <v>142</v>
      </c>
      <c r="B140" s="10" t="s">
        <v>153</v>
      </c>
      <c r="C140" s="11">
        <v>69</v>
      </c>
      <c r="D140" s="11">
        <v>81</v>
      </c>
      <c r="E140" s="10">
        <f t="shared" si="4"/>
        <v>76.2</v>
      </c>
      <c r="F140" s="10"/>
      <c r="G140" s="10">
        <f t="shared" si="5"/>
        <v>76.2</v>
      </c>
    </row>
    <row r="141" ht="14.25" spans="1:7">
      <c r="A141" s="9" t="s">
        <v>142</v>
      </c>
      <c r="B141" s="10" t="s">
        <v>154</v>
      </c>
      <c r="C141" s="11">
        <v>65</v>
      </c>
      <c r="D141" s="11">
        <v>68</v>
      </c>
      <c r="E141" s="10">
        <f t="shared" si="4"/>
        <v>66.8</v>
      </c>
      <c r="F141" s="10"/>
      <c r="G141" s="10">
        <f t="shared" si="5"/>
        <v>66.8</v>
      </c>
    </row>
    <row r="142" ht="14.25" spans="1:7">
      <c r="A142" s="9" t="s">
        <v>142</v>
      </c>
      <c r="B142" s="10" t="s">
        <v>155</v>
      </c>
      <c r="C142" s="11">
        <v>67</v>
      </c>
      <c r="D142" s="11">
        <v>64</v>
      </c>
      <c r="E142" s="10">
        <f t="shared" si="4"/>
        <v>65.2</v>
      </c>
      <c r="F142" s="10"/>
      <c r="G142" s="10">
        <f t="shared" si="5"/>
        <v>65.2</v>
      </c>
    </row>
    <row r="143" ht="14.25" spans="1:7">
      <c r="A143" s="9" t="s">
        <v>142</v>
      </c>
      <c r="B143" s="10" t="s">
        <v>156</v>
      </c>
      <c r="C143" s="11">
        <v>72</v>
      </c>
      <c r="D143" s="11">
        <v>64</v>
      </c>
      <c r="E143" s="10">
        <f t="shared" si="4"/>
        <v>67.2</v>
      </c>
      <c r="F143" s="10"/>
      <c r="G143" s="10">
        <f t="shared" si="5"/>
        <v>67.2</v>
      </c>
    </row>
    <row r="144" ht="14.25" spans="1:7">
      <c r="A144" s="9" t="s">
        <v>142</v>
      </c>
      <c r="B144" s="10" t="s">
        <v>157</v>
      </c>
      <c r="C144" s="11">
        <v>78</v>
      </c>
      <c r="D144" s="11">
        <v>71</v>
      </c>
      <c r="E144" s="10">
        <f t="shared" si="4"/>
        <v>73.8</v>
      </c>
      <c r="F144" s="10"/>
      <c r="G144" s="10">
        <f t="shared" si="5"/>
        <v>73.8</v>
      </c>
    </row>
    <row r="145" ht="14.25" spans="1:7">
      <c r="A145" s="9" t="s">
        <v>158</v>
      </c>
      <c r="B145" s="10" t="s">
        <v>159</v>
      </c>
      <c r="C145" s="11">
        <v>69</v>
      </c>
      <c r="D145" s="11">
        <v>73</v>
      </c>
      <c r="E145" s="10">
        <f t="shared" si="4"/>
        <v>71.4</v>
      </c>
      <c r="F145" s="10"/>
      <c r="G145" s="10">
        <f t="shared" si="5"/>
        <v>71.4</v>
      </c>
    </row>
    <row r="146" ht="14.25" spans="1:7">
      <c r="A146" s="9" t="s">
        <v>158</v>
      </c>
      <c r="B146" s="10" t="s">
        <v>160</v>
      </c>
      <c r="C146" s="11">
        <v>90</v>
      </c>
      <c r="D146" s="11">
        <v>76</v>
      </c>
      <c r="E146" s="10">
        <f t="shared" si="4"/>
        <v>81.6</v>
      </c>
      <c r="F146" s="10"/>
      <c r="G146" s="10">
        <f t="shared" si="5"/>
        <v>81.6</v>
      </c>
    </row>
    <row r="147" ht="14.25" spans="1:7">
      <c r="A147" s="9" t="s">
        <v>158</v>
      </c>
      <c r="B147" s="10" t="s">
        <v>161</v>
      </c>
      <c r="C147" s="11">
        <v>0</v>
      </c>
      <c r="D147" s="11">
        <v>0</v>
      </c>
      <c r="E147" s="10">
        <f t="shared" si="4"/>
        <v>0</v>
      </c>
      <c r="F147" s="10"/>
      <c r="G147" s="10">
        <f t="shared" si="5"/>
        <v>0</v>
      </c>
    </row>
    <row r="148" ht="14.25" spans="1:7">
      <c r="A148" s="9" t="s">
        <v>158</v>
      </c>
      <c r="B148" s="10" t="s">
        <v>162</v>
      </c>
      <c r="C148" s="11">
        <v>61</v>
      </c>
      <c r="D148" s="11">
        <v>65</v>
      </c>
      <c r="E148" s="10">
        <f t="shared" si="4"/>
        <v>63.4</v>
      </c>
      <c r="F148" s="10"/>
      <c r="G148" s="10">
        <f t="shared" si="5"/>
        <v>63.4</v>
      </c>
    </row>
    <row r="149" ht="14.25" spans="1:7">
      <c r="A149" s="9" t="s">
        <v>158</v>
      </c>
      <c r="B149" s="10" t="s">
        <v>163</v>
      </c>
      <c r="C149" s="11">
        <v>84</v>
      </c>
      <c r="D149" s="11">
        <v>87</v>
      </c>
      <c r="E149" s="10">
        <f t="shared" si="4"/>
        <v>85.8</v>
      </c>
      <c r="F149" s="10"/>
      <c r="G149" s="10">
        <f t="shared" si="5"/>
        <v>85.8</v>
      </c>
    </row>
    <row r="150" ht="14.25" spans="1:7">
      <c r="A150" s="9" t="s">
        <v>158</v>
      </c>
      <c r="B150" s="10" t="s">
        <v>164</v>
      </c>
      <c r="C150" s="11">
        <v>87</v>
      </c>
      <c r="D150" s="11">
        <v>77</v>
      </c>
      <c r="E150" s="10">
        <f t="shared" si="4"/>
        <v>81</v>
      </c>
      <c r="F150" s="10"/>
      <c r="G150" s="10">
        <f t="shared" si="5"/>
        <v>81</v>
      </c>
    </row>
    <row r="151" ht="14.25" spans="1:7">
      <c r="A151" s="9" t="s">
        <v>158</v>
      </c>
      <c r="B151" s="10" t="s">
        <v>165</v>
      </c>
      <c r="C151" s="11">
        <v>68</v>
      </c>
      <c r="D151" s="11">
        <v>68</v>
      </c>
      <c r="E151" s="10">
        <f t="shared" si="4"/>
        <v>68</v>
      </c>
      <c r="F151" s="10"/>
      <c r="G151" s="10">
        <f t="shared" si="5"/>
        <v>68</v>
      </c>
    </row>
    <row r="152" ht="14.25" spans="1:7">
      <c r="A152" s="9" t="s">
        <v>158</v>
      </c>
      <c r="B152" s="10" t="s">
        <v>166</v>
      </c>
      <c r="C152" s="11">
        <v>86</v>
      </c>
      <c r="D152" s="11">
        <v>74</v>
      </c>
      <c r="E152" s="10">
        <f t="shared" si="4"/>
        <v>78.8</v>
      </c>
      <c r="F152" s="10"/>
      <c r="G152" s="10">
        <f t="shared" si="5"/>
        <v>78.8</v>
      </c>
    </row>
    <row r="153" ht="14.25" spans="1:7">
      <c r="A153" s="9" t="s">
        <v>158</v>
      </c>
      <c r="B153" s="10" t="s">
        <v>167</v>
      </c>
      <c r="C153" s="11">
        <v>77</v>
      </c>
      <c r="D153" s="11">
        <v>79</v>
      </c>
      <c r="E153" s="10">
        <f t="shared" si="4"/>
        <v>78.2</v>
      </c>
      <c r="F153" s="10"/>
      <c r="G153" s="10">
        <f t="shared" si="5"/>
        <v>78.2</v>
      </c>
    </row>
    <row r="154" ht="14.25" spans="1:7">
      <c r="A154" s="9" t="s">
        <v>158</v>
      </c>
      <c r="B154" s="10" t="s">
        <v>168</v>
      </c>
      <c r="C154" s="11">
        <v>72</v>
      </c>
      <c r="D154" s="11">
        <v>69</v>
      </c>
      <c r="E154" s="10">
        <f t="shared" si="4"/>
        <v>70.2</v>
      </c>
      <c r="F154" s="10"/>
      <c r="G154" s="10">
        <f t="shared" si="5"/>
        <v>70.2</v>
      </c>
    </row>
    <row r="155" ht="14.25" spans="1:7">
      <c r="A155" s="9" t="s">
        <v>158</v>
      </c>
      <c r="B155" s="10" t="s">
        <v>169</v>
      </c>
      <c r="C155" s="11">
        <v>0</v>
      </c>
      <c r="D155" s="11">
        <v>0</v>
      </c>
      <c r="E155" s="10">
        <f t="shared" si="4"/>
        <v>0</v>
      </c>
      <c r="F155" s="10"/>
      <c r="G155" s="10">
        <f t="shared" si="5"/>
        <v>0</v>
      </c>
    </row>
    <row r="156" ht="14.25" spans="1:7">
      <c r="A156" s="9" t="s">
        <v>158</v>
      </c>
      <c r="B156" s="10" t="s">
        <v>170</v>
      </c>
      <c r="C156" s="11">
        <v>73</v>
      </c>
      <c r="D156" s="11">
        <v>61</v>
      </c>
      <c r="E156" s="10">
        <f t="shared" si="4"/>
        <v>65.8</v>
      </c>
      <c r="F156" s="10"/>
      <c r="G156" s="10">
        <f t="shared" si="5"/>
        <v>65.8</v>
      </c>
    </row>
    <row r="157" ht="14.25" spans="1:7">
      <c r="A157" s="9" t="s">
        <v>171</v>
      </c>
      <c r="B157" s="10" t="s">
        <v>172</v>
      </c>
      <c r="C157" s="11">
        <v>0</v>
      </c>
      <c r="D157" s="11">
        <v>0</v>
      </c>
      <c r="E157" s="10">
        <f t="shared" si="4"/>
        <v>0</v>
      </c>
      <c r="F157" s="10"/>
      <c r="G157" s="10">
        <f t="shared" si="5"/>
        <v>0</v>
      </c>
    </row>
    <row r="158" ht="14.25" spans="1:7">
      <c r="A158" s="9" t="s">
        <v>171</v>
      </c>
      <c r="B158" s="10" t="s">
        <v>173</v>
      </c>
      <c r="C158" s="11">
        <v>76</v>
      </c>
      <c r="D158" s="11">
        <v>89.5</v>
      </c>
      <c r="E158" s="10">
        <f t="shared" si="4"/>
        <v>84.1</v>
      </c>
      <c r="F158" s="10"/>
      <c r="G158" s="10">
        <f t="shared" si="5"/>
        <v>84.1</v>
      </c>
    </row>
    <row r="159" ht="14.25" spans="1:7">
      <c r="A159" s="9" t="s">
        <v>171</v>
      </c>
      <c r="B159" s="10" t="s">
        <v>174</v>
      </c>
      <c r="C159" s="11">
        <v>93</v>
      </c>
      <c r="D159" s="11">
        <v>92.5</v>
      </c>
      <c r="E159" s="10">
        <f t="shared" si="4"/>
        <v>92.7</v>
      </c>
      <c r="F159" s="10"/>
      <c r="G159" s="10">
        <f t="shared" si="5"/>
        <v>92.7</v>
      </c>
    </row>
    <row r="160" ht="14.25" spans="1:7">
      <c r="A160" s="9" t="s">
        <v>171</v>
      </c>
      <c r="B160" s="10" t="s">
        <v>175</v>
      </c>
      <c r="C160" s="11">
        <v>79</v>
      </c>
      <c r="D160" s="11">
        <v>87.5</v>
      </c>
      <c r="E160" s="10">
        <f t="shared" si="4"/>
        <v>84.1</v>
      </c>
      <c r="F160" s="10"/>
      <c r="G160" s="10">
        <f t="shared" si="5"/>
        <v>84.1</v>
      </c>
    </row>
    <row r="161" ht="14.25" spans="1:7">
      <c r="A161" s="9" t="s">
        <v>171</v>
      </c>
      <c r="B161" s="10" t="s">
        <v>176</v>
      </c>
      <c r="C161" s="11">
        <v>76</v>
      </c>
      <c r="D161" s="11">
        <v>92.5</v>
      </c>
      <c r="E161" s="10">
        <f t="shared" si="4"/>
        <v>85.9</v>
      </c>
      <c r="F161" s="10"/>
      <c r="G161" s="10">
        <f t="shared" si="5"/>
        <v>85.9</v>
      </c>
    </row>
    <row r="162" ht="14.25" spans="1:7">
      <c r="A162" s="9" t="s">
        <v>171</v>
      </c>
      <c r="B162" s="10" t="s">
        <v>177</v>
      </c>
      <c r="C162" s="11">
        <v>68</v>
      </c>
      <c r="D162" s="11">
        <v>102.5</v>
      </c>
      <c r="E162" s="10">
        <f t="shared" si="4"/>
        <v>88.7</v>
      </c>
      <c r="F162" s="10"/>
      <c r="G162" s="10">
        <f t="shared" si="5"/>
        <v>88.7</v>
      </c>
    </row>
    <row r="163" ht="14.25" spans="1:7">
      <c r="A163" s="9" t="s">
        <v>171</v>
      </c>
      <c r="B163" s="10" t="s">
        <v>178</v>
      </c>
      <c r="C163" s="11">
        <v>84</v>
      </c>
      <c r="D163" s="11">
        <v>87</v>
      </c>
      <c r="E163" s="10">
        <f t="shared" si="4"/>
        <v>85.8</v>
      </c>
      <c r="F163" s="10"/>
      <c r="G163" s="10">
        <f t="shared" si="5"/>
        <v>85.8</v>
      </c>
    </row>
    <row r="164" ht="14.25" spans="1:7">
      <c r="A164" s="9" t="s">
        <v>171</v>
      </c>
      <c r="B164" s="10" t="s">
        <v>179</v>
      </c>
      <c r="C164" s="11">
        <v>80</v>
      </c>
      <c r="D164" s="11">
        <v>96</v>
      </c>
      <c r="E164" s="10">
        <f t="shared" si="4"/>
        <v>89.6</v>
      </c>
      <c r="F164" s="10"/>
      <c r="G164" s="10">
        <f t="shared" si="5"/>
        <v>89.6</v>
      </c>
    </row>
    <row r="165" ht="14.25" spans="1:7">
      <c r="A165" s="9" t="s">
        <v>171</v>
      </c>
      <c r="B165" s="10" t="s">
        <v>180</v>
      </c>
      <c r="C165" s="11">
        <v>0</v>
      </c>
      <c r="D165" s="11">
        <v>0</v>
      </c>
      <c r="E165" s="10">
        <f t="shared" si="4"/>
        <v>0</v>
      </c>
      <c r="F165" s="10"/>
      <c r="G165" s="10">
        <f t="shared" si="5"/>
        <v>0</v>
      </c>
    </row>
    <row r="166" ht="14.25" spans="1:7">
      <c r="A166" s="9" t="s">
        <v>171</v>
      </c>
      <c r="B166" s="10" t="s">
        <v>181</v>
      </c>
      <c r="C166" s="11">
        <v>0</v>
      </c>
      <c r="D166" s="11">
        <v>0</v>
      </c>
      <c r="E166" s="10">
        <f t="shared" si="4"/>
        <v>0</v>
      </c>
      <c r="F166" s="10"/>
      <c r="G166" s="10">
        <f t="shared" si="5"/>
        <v>0</v>
      </c>
    </row>
    <row r="167" ht="14.25" spans="1:7">
      <c r="A167" s="9" t="s">
        <v>171</v>
      </c>
      <c r="B167" s="10" t="s">
        <v>182</v>
      </c>
      <c r="C167" s="11">
        <v>94</v>
      </c>
      <c r="D167" s="11">
        <v>100</v>
      </c>
      <c r="E167" s="10">
        <f t="shared" si="4"/>
        <v>97.6</v>
      </c>
      <c r="F167" s="10"/>
      <c r="G167" s="10">
        <f t="shared" si="5"/>
        <v>97.6</v>
      </c>
    </row>
    <row r="168" ht="14.25" spans="1:7">
      <c r="A168" s="9" t="s">
        <v>171</v>
      </c>
      <c r="B168" s="10" t="s">
        <v>183</v>
      </c>
      <c r="C168" s="11">
        <v>88</v>
      </c>
      <c r="D168" s="11">
        <v>97.5</v>
      </c>
      <c r="E168" s="10">
        <f t="shared" si="4"/>
        <v>93.7</v>
      </c>
      <c r="F168" s="10"/>
      <c r="G168" s="10">
        <f t="shared" si="5"/>
        <v>93.7</v>
      </c>
    </row>
    <row r="169" ht="14.25" spans="1:7">
      <c r="A169" s="9" t="s">
        <v>171</v>
      </c>
      <c r="B169" s="10" t="s">
        <v>184</v>
      </c>
      <c r="C169" s="11">
        <v>0</v>
      </c>
      <c r="D169" s="11">
        <v>0</v>
      </c>
      <c r="E169" s="10">
        <f t="shared" si="4"/>
        <v>0</v>
      </c>
      <c r="F169" s="10"/>
      <c r="G169" s="10">
        <f t="shared" si="5"/>
        <v>0</v>
      </c>
    </row>
    <row r="170" ht="14.25" spans="1:7">
      <c r="A170" s="9" t="s">
        <v>171</v>
      </c>
      <c r="B170" s="10" t="s">
        <v>185</v>
      </c>
      <c r="C170" s="11">
        <v>91</v>
      </c>
      <c r="D170" s="11">
        <v>94.5</v>
      </c>
      <c r="E170" s="10">
        <f t="shared" si="4"/>
        <v>93.1</v>
      </c>
      <c r="F170" s="10"/>
      <c r="G170" s="10">
        <f t="shared" si="5"/>
        <v>93.1</v>
      </c>
    </row>
    <row r="171" ht="14.25" spans="1:7">
      <c r="A171" s="9" t="s">
        <v>171</v>
      </c>
      <c r="B171" s="10" t="s">
        <v>186</v>
      </c>
      <c r="C171" s="11">
        <v>63</v>
      </c>
      <c r="D171" s="11">
        <v>86.5</v>
      </c>
      <c r="E171" s="10">
        <f t="shared" si="4"/>
        <v>77.1</v>
      </c>
      <c r="F171" s="10"/>
      <c r="G171" s="10">
        <f t="shared" si="5"/>
        <v>77.1</v>
      </c>
    </row>
    <row r="172" ht="14.25" spans="1:7">
      <c r="A172" s="9" t="s">
        <v>171</v>
      </c>
      <c r="B172" s="10" t="s">
        <v>187</v>
      </c>
      <c r="C172" s="11">
        <v>82</v>
      </c>
      <c r="D172" s="11">
        <v>93.5</v>
      </c>
      <c r="E172" s="10">
        <f t="shared" si="4"/>
        <v>88.9</v>
      </c>
      <c r="F172" s="10"/>
      <c r="G172" s="10">
        <f t="shared" si="5"/>
        <v>88.9</v>
      </c>
    </row>
    <row r="173" ht="14.25" spans="1:7">
      <c r="A173" s="9" t="s">
        <v>171</v>
      </c>
      <c r="B173" s="10" t="s">
        <v>188</v>
      </c>
      <c r="C173" s="11">
        <v>75</v>
      </c>
      <c r="D173" s="11">
        <v>75.5</v>
      </c>
      <c r="E173" s="10">
        <f t="shared" si="4"/>
        <v>75.3</v>
      </c>
      <c r="F173" s="10"/>
      <c r="G173" s="10">
        <f t="shared" si="5"/>
        <v>75.3</v>
      </c>
    </row>
    <row r="174" ht="14.25" spans="1:7">
      <c r="A174" s="9" t="s">
        <v>171</v>
      </c>
      <c r="B174" s="10" t="s">
        <v>189</v>
      </c>
      <c r="C174" s="11">
        <v>81</v>
      </c>
      <c r="D174" s="11">
        <v>72.5</v>
      </c>
      <c r="E174" s="10">
        <f t="shared" si="4"/>
        <v>75.9</v>
      </c>
      <c r="F174" s="10"/>
      <c r="G174" s="10">
        <f t="shared" si="5"/>
        <v>75.9</v>
      </c>
    </row>
    <row r="175" ht="14.25" spans="1:7">
      <c r="A175" s="9" t="s">
        <v>171</v>
      </c>
      <c r="B175" s="10" t="s">
        <v>190</v>
      </c>
      <c r="C175" s="11">
        <v>71</v>
      </c>
      <c r="D175" s="11">
        <v>92</v>
      </c>
      <c r="E175" s="10">
        <f t="shared" si="4"/>
        <v>83.6</v>
      </c>
      <c r="F175" s="10"/>
      <c r="G175" s="10">
        <f t="shared" si="5"/>
        <v>83.6</v>
      </c>
    </row>
    <row r="176" ht="14.25" spans="1:7">
      <c r="A176" s="9" t="s">
        <v>171</v>
      </c>
      <c r="B176" s="10" t="s">
        <v>191</v>
      </c>
      <c r="C176" s="11">
        <v>69</v>
      </c>
      <c r="D176" s="11">
        <v>86</v>
      </c>
      <c r="E176" s="10">
        <f t="shared" si="4"/>
        <v>79.2</v>
      </c>
      <c r="F176" s="10"/>
      <c r="G176" s="10">
        <f t="shared" si="5"/>
        <v>79.2</v>
      </c>
    </row>
    <row r="177" ht="14.25" spans="1:7">
      <c r="A177" s="9" t="s">
        <v>171</v>
      </c>
      <c r="B177" s="10" t="s">
        <v>192</v>
      </c>
      <c r="C177" s="11">
        <v>88</v>
      </c>
      <c r="D177" s="11">
        <v>99.5</v>
      </c>
      <c r="E177" s="10">
        <f t="shared" si="4"/>
        <v>94.9</v>
      </c>
      <c r="F177" s="10"/>
      <c r="G177" s="10">
        <f t="shared" si="5"/>
        <v>94.9</v>
      </c>
    </row>
    <row r="178" ht="14.25" spans="1:7">
      <c r="A178" s="9" t="s">
        <v>193</v>
      </c>
      <c r="B178" s="10" t="s">
        <v>194</v>
      </c>
      <c r="C178" s="11">
        <v>0</v>
      </c>
      <c r="D178" s="11">
        <v>0</v>
      </c>
      <c r="E178" s="10">
        <f t="shared" si="4"/>
        <v>0</v>
      </c>
      <c r="F178" s="10"/>
      <c r="G178" s="10">
        <f t="shared" si="5"/>
        <v>0</v>
      </c>
    </row>
    <row r="179" ht="14.25" spans="1:7">
      <c r="A179" s="9" t="s">
        <v>193</v>
      </c>
      <c r="B179" s="10" t="s">
        <v>195</v>
      </c>
      <c r="C179" s="11">
        <v>77</v>
      </c>
      <c r="D179" s="11">
        <v>91</v>
      </c>
      <c r="E179" s="10">
        <f t="shared" si="4"/>
        <v>85.4</v>
      </c>
      <c r="F179" s="10"/>
      <c r="G179" s="10">
        <f t="shared" si="5"/>
        <v>85.4</v>
      </c>
    </row>
    <row r="180" ht="14.25" spans="1:7">
      <c r="A180" s="9" t="s">
        <v>193</v>
      </c>
      <c r="B180" s="10" t="s">
        <v>196</v>
      </c>
      <c r="C180" s="11">
        <v>62</v>
      </c>
      <c r="D180" s="11">
        <v>62</v>
      </c>
      <c r="E180" s="10">
        <f t="shared" si="4"/>
        <v>62</v>
      </c>
      <c r="F180" s="10"/>
      <c r="G180" s="10">
        <f t="shared" si="5"/>
        <v>62</v>
      </c>
    </row>
    <row r="181" ht="14.25" spans="1:7">
      <c r="A181" s="9" t="s">
        <v>193</v>
      </c>
      <c r="B181" s="10" t="s">
        <v>197</v>
      </c>
      <c r="C181" s="11">
        <v>0</v>
      </c>
      <c r="D181" s="11">
        <v>0</v>
      </c>
      <c r="E181" s="10">
        <f t="shared" si="4"/>
        <v>0</v>
      </c>
      <c r="F181" s="10"/>
      <c r="G181" s="10">
        <f t="shared" si="5"/>
        <v>0</v>
      </c>
    </row>
    <row r="182" ht="14.25" spans="1:7">
      <c r="A182" s="9" t="s">
        <v>198</v>
      </c>
      <c r="B182" s="10" t="s">
        <v>199</v>
      </c>
      <c r="C182" s="11">
        <v>62</v>
      </c>
      <c r="D182" s="11">
        <v>67</v>
      </c>
      <c r="E182" s="10">
        <f t="shared" si="4"/>
        <v>65</v>
      </c>
      <c r="F182" s="10"/>
      <c r="G182" s="10">
        <f t="shared" si="5"/>
        <v>65</v>
      </c>
    </row>
    <row r="183" ht="14.25" spans="1:7">
      <c r="A183" s="9" t="s">
        <v>198</v>
      </c>
      <c r="B183" s="10" t="s">
        <v>200</v>
      </c>
      <c r="C183" s="11">
        <v>0</v>
      </c>
      <c r="D183" s="11">
        <v>0</v>
      </c>
      <c r="E183" s="10">
        <f t="shared" si="4"/>
        <v>0</v>
      </c>
      <c r="F183" s="10"/>
      <c r="G183" s="10">
        <f t="shared" si="5"/>
        <v>0</v>
      </c>
    </row>
    <row r="184" ht="14.25" spans="1:7">
      <c r="A184" s="9" t="s">
        <v>198</v>
      </c>
      <c r="B184" s="10" t="s">
        <v>201</v>
      </c>
      <c r="C184" s="11">
        <v>0</v>
      </c>
      <c r="D184" s="11">
        <v>0</v>
      </c>
      <c r="E184" s="10">
        <f t="shared" si="4"/>
        <v>0</v>
      </c>
      <c r="F184" s="10"/>
      <c r="G184" s="10">
        <f t="shared" si="5"/>
        <v>0</v>
      </c>
    </row>
    <row r="185" ht="14.25" spans="1:7">
      <c r="A185" s="9" t="s">
        <v>198</v>
      </c>
      <c r="B185" s="10" t="s">
        <v>202</v>
      </c>
      <c r="C185" s="11">
        <v>69</v>
      </c>
      <c r="D185" s="11">
        <v>79</v>
      </c>
      <c r="E185" s="10">
        <f t="shared" si="4"/>
        <v>75</v>
      </c>
      <c r="F185" s="10"/>
      <c r="G185" s="10">
        <f t="shared" si="5"/>
        <v>75</v>
      </c>
    </row>
    <row r="186" ht="14.25" spans="1:7">
      <c r="A186" s="9" t="s">
        <v>198</v>
      </c>
      <c r="B186" s="10" t="s">
        <v>203</v>
      </c>
      <c r="C186" s="11">
        <v>66</v>
      </c>
      <c r="D186" s="11">
        <v>87</v>
      </c>
      <c r="E186" s="10">
        <f t="shared" si="4"/>
        <v>78.6</v>
      </c>
      <c r="F186" s="10"/>
      <c r="G186" s="10">
        <f t="shared" si="5"/>
        <v>78.6</v>
      </c>
    </row>
    <row r="187" ht="14.25" spans="1:7">
      <c r="A187" s="9" t="s">
        <v>198</v>
      </c>
      <c r="B187" s="10" t="s">
        <v>204</v>
      </c>
      <c r="C187" s="11">
        <v>0</v>
      </c>
      <c r="D187" s="11">
        <v>0</v>
      </c>
      <c r="E187" s="10">
        <f t="shared" si="4"/>
        <v>0</v>
      </c>
      <c r="F187" s="10"/>
      <c r="G187" s="10">
        <f t="shared" si="5"/>
        <v>0</v>
      </c>
    </row>
    <row r="188" ht="14.25" spans="1:7">
      <c r="A188" s="9" t="s">
        <v>198</v>
      </c>
      <c r="B188" s="10" t="s">
        <v>205</v>
      </c>
      <c r="C188" s="11">
        <v>86</v>
      </c>
      <c r="D188" s="11">
        <v>68</v>
      </c>
      <c r="E188" s="10">
        <f t="shared" si="4"/>
        <v>75.2</v>
      </c>
      <c r="F188" s="10"/>
      <c r="G188" s="10">
        <f t="shared" si="5"/>
        <v>75.2</v>
      </c>
    </row>
    <row r="189" ht="14.25" spans="1:7">
      <c r="A189" s="9" t="s">
        <v>198</v>
      </c>
      <c r="B189" s="10" t="s">
        <v>206</v>
      </c>
      <c r="C189" s="11">
        <v>80</v>
      </c>
      <c r="D189" s="11">
        <v>63</v>
      </c>
      <c r="E189" s="10">
        <f t="shared" si="4"/>
        <v>69.8</v>
      </c>
      <c r="F189" s="10"/>
      <c r="G189" s="10">
        <f t="shared" si="5"/>
        <v>69.8</v>
      </c>
    </row>
    <row r="190" ht="14.25" spans="1:7">
      <c r="A190" s="9" t="s">
        <v>198</v>
      </c>
      <c r="B190" s="10" t="s">
        <v>207</v>
      </c>
      <c r="C190" s="11">
        <v>65</v>
      </c>
      <c r="D190" s="11">
        <v>90</v>
      </c>
      <c r="E190" s="10">
        <f t="shared" si="4"/>
        <v>80</v>
      </c>
      <c r="F190" s="10"/>
      <c r="G190" s="10">
        <f t="shared" si="5"/>
        <v>80</v>
      </c>
    </row>
    <row r="191" ht="14.25" spans="1:7">
      <c r="A191" s="9" t="s">
        <v>198</v>
      </c>
      <c r="B191" s="10" t="s">
        <v>208</v>
      </c>
      <c r="C191" s="11">
        <v>0</v>
      </c>
      <c r="D191" s="11">
        <v>0</v>
      </c>
      <c r="E191" s="10">
        <f t="shared" si="4"/>
        <v>0</v>
      </c>
      <c r="F191" s="10"/>
      <c r="G191" s="10">
        <f t="shared" si="5"/>
        <v>0</v>
      </c>
    </row>
    <row r="192" ht="14.25" spans="1:7">
      <c r="A192" s="9" t="s">
        <v>198</v>
      </c>
      <c r="B192" s="10" t="s">
        <v>209</v>
      </c>
      <c r="C192" s="11">
        <v>47</v>
      </c>
      <c r="D192" s="11">
        <v>56</v>
      </c>
      <c r="E192" s="10">
        <f t="shared" si="4"/>
        <v>52.4</v>
      </c>
      <c r="F192" s="10"/>
      <c r="G192" s="10">
        <f t="shared" si="5"/>
        <v>52.4</v>
      </c>
    </row>
    <row r="193" ht="14.25" spans="1:7">
      <c r="A193" s="9" t="s">
        <v>198</v>
      </c>
      <c r="B193" s="10" t="s">
        <v>210</v>
      </c>
      <c r="C193" s="11">
        <v>81</v>
      </c>
      <c r="D193" s="11">
        <v>90</v>
      </c>
      <c r="E193" s="10">
        <f t="shared" si="4"/>
        <v>86.4</v>
      </c>
      <c r="F193" s="10"/>
      <c r="G193" s="10">
        <f t="shared" si="5"/>
        <v>86.4</v>
      </c>
    </row>
    <row r="194" ht="14.25" spans="1:7">
      <c r="A194" s="9" t="s">
        <v>198</v>
      </c>
      <c r="B194" s="10" t="s">
        <v>211</v>
      </c>
      <c r="C194" s="11">
        <v>69</v>
      </c>
      <c r="D194" s="11">
        <v>82</v>
      </c>
      <c r="E194" s="10">
        <f t="shared" si="4"/>
        <v>76.8</v>
      </c>
      <c r="F194" s="10"/>
      <c r="G194" s="10">
        <f t="shared" si="5"/>
        <v>76.8</v>
      </c>
    </row>
    <row r="195" ht="14.25" spans="1:7">
      <c r="A195" s="9" t="s">
        <v>198</v>
      </c>
      <c r="B195" s="10" t="s">
        <v>212</v>
      </c>
      <c r="C195" s="11">
        <v>68</v>
      </c>
      <c r="D195" s="11">
        <v>99</v>
      </c>
      <c r="E195" s="10">
        <f t="shared" ref="E195:E198" si="6">C195*0.4+D195*0.6</f>
        <v>86.6</v>
      </c>
      <c r="F195" s="10"/>
      <c r="G195" s="10">
        <f t="shared" ref="G195:G198" si="7">E195+F195</f>
        <v>86.6</v>
      </c>
    </row>
    <row r="196" ht="14.25" spans="1:7">
      <c r="A196" s="9" t="s">
        <v>198</v>
      </c>
      <c r="B196" s="10" t="s">
        <v>213</v>
      </c>
      <c r="C196" s="11">
        <v>57</v>
      </c>
      <c r="D196" s="11">
        <v>98</v>
      </c>
      <c r="E196" s="10">
        <f t="shared" si="6"/>
        <v>81.6</v>
      </c>
      <c r="F196" s="10"/>
      <c r="G196" s="10">
        <f t="shared" si="7"/>
        <v>81.6</v>
      </c>
    </row>
    <row r="197" ht="14.25" spans="1:7">
      <c r="A197" s="9" t="s">
        <v>198</v>
      </c>
      <c r="B197" s="10" t="s">
        <v>214</v>
      </c>
      <c r="C197" s="11">
        <v>76</v>
      </c>
      <c r="D197" s="11">
        <v>87</v>
      </c>
      <c r="E197" s="10">
        <f t="shared" si="6"/>
        <v>82.6</v>
      </c>
      <c r="F197" s="10"/>
      <c r="G197" s="10">
        <f t="shared" si="7"/>
        <v>82.6</v>
      </c>
    </row>
    <row r="198" ht="14.25" spans="1:7">
      <c r="A198" s="9" t="s">
        <v>198</v>
      </c>
      <c r="B198" s="10" t="s">
        <v>215</v>
      </c>
      <c r="C198" s="11">
        <v>58</v>
      </c>
      <c r="D198" s="11">
        <v>60</v>
      </c>
      <c r="E198" s="10">
        <f t="shared" si="6"/>
        <v>59.2</v>
      </c>
      <c r="F198" s="10"/>
      <c r="G198" s="10">
        <f t="shared" si="7"/>
        <v>59.2</v>
      </c>
    </row>
  </sheetData>
  <autoFilter ref="A2:G198">
    <extLst/>
  </autoFilter>
  <sortState ref="A3:E9">
    <sortCondition ref="A3"/>
  </sortState>
  <mergeCells count="1">
    <mergeCell ref="A1:G1"/>
  </mergeCells>
  <conditionalFormatting sqref="B199:B62089">
    <cfRule type="expression" dxfId="0" priority="3">
      <formula>AND(SUMPRODUCT(IFERROR(1*(($B$199:$B$62089&amp;"x")=(B199&amp;"x")),0))&gt;1,NOT(ISBLANK(B199)))</formula>
    </cfRule>
  </conditionalFormatting>
  <pageMargins left="0.511805555555556" right="0.275" top="1" bottom="1" header="0.590277777777778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2022-07-04T10:03:00Z</dcterms:created>
  <dcterms:modified xsi:type="dcterms:W3CDTF">2023-04-14T07:08:23Z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