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人事代理" sheetId="1" r:id="rId1"/>
  </sheets>
  <definedNames>
    <definedName name="_xlnm._FilterDatabase" localSheetId="0" hidden="1">人事代理!$A$3:$H$201</definedName>
  </definedNames>
  <calcPr calcId="144525"/>
</workbook>
</file>

<file path=xl/sharedStrings.xml><?xml version="1.0" encoding="utf-8"?>
<sst xmlns="http://schemas.openxmlformats.org/spreadsheetml/2006/main" count="439" uniqueCount="239">
  <si>
    <t>滁州职业技术学院2023年人事代理人员招聘
专业测试成绩及总成绩</t>
  </si>
  <si>
    <t>序号</t>
  </si>
  <si>
    <t>岗位代码</t>
  </si>
  <si>
    <t>准考证号</t>
  </si>
  <si>
    <t>笔试成绩</t>
  </si>
  <si>
    <t>专业测试成绩</t>
  </si>
  <si>
    <t>总成绩（笔试合成成绩÷1.5×40％+专业测试成绩×60％）</t>
  </si>
  <si>
    <t>备注</t>
  </si>
  <si>
    <t>职业能力倾向测验</t>
  </si>
  <si>
    <t>综合应用能力</t>
  </si>
  <si>
    <t>笔试合成成绩</t>
  </si>
  <si>
    <t>2023303</t>
  </si>
  <si>
    <t>020233030219</t>
  </si>
  <si>
    <t>020233030220</t>
  </si>
  <si>
    <t>020233030215</t>
  </si>
  <si>
    <t>020233030218</t>
  </si>
  <si>
    <t>020233030222</t>
  </si>
  <si>
    <t>020233030216</t>
  </si>
  <si>
    <t>2023317</t>
  </si>
  <si>
    <t>020233172605</t>
  </si>
  <si>
    <t>缺考</t>
  </si>
  <si>
    <t>2023318</t>
  </si>
  <si>
    <t>张太阳</t>
  </si>
  <si>
    <t>曾浩文</t>
  </si>
  <si>
    <t>2023320</t>
  </si>
  <si>
    <t>020233202809</t>
  </si>
  <si>
    <t>020233202811</t>
  </si>
  <si>
    <t>020233202807</t>
  </si>
  <si>
    <t>020233202905</t>
  </si>
  <si>
    <t>020233202710</t>
  </si>
  <si>
    <t>020233202824</t>
  </si>
  <si>
    <t>020233202729</t>
  </si>
  <si>
    <t>020233202822</t>
  </si>
  <si>
    <t>020233202817</t>
  </si>
  <si>
    <t>020233202813</t>
  </si>
  <si>
    <t>020233202904</t>
  </si>
  <si>
    <t>020233202724</t>
  </si>
  <si>
    <t>2023305</t>
  </si>
  <si>
    <t>020233050326</t>
  </si>
  <si>
    <t>020233050325</t>
  </si>
  <si>
    <t>020233050330</t>
  </si>
  <si>
    <t>020233050327</t>
  </si>
  <si>
    <t>020233050328</t>
  </si>
  <si>
    <t>020233050329</t>
  </si>
  <si>
    <t>020233050407</t>
  </si>
  <si>
    <t>020233050402</t>
  </si>
  <si>
    <t>020233050324</t>
  </si>
  <si>
    <t>020233050409</t>
  </si>
  <si>
    <t>020233050320</t>
  </si>
  <si>
    <t>020233050401</t>
  </si>
  <si>
    <t>020233050317</t>
  </si>
  <si>
    <t>020233050406</t>
  </si>
  <si>
    <t>020233050318</t>
  </si>
  <si>
    <t>2023306</t>
  </si>
  <si>
    <t>020233060415</t>
  </si>
  <si>
    <t>020233060410</t>
  </si>
  <si>
    <t>020233060414</t>
  </si>
  <si>
    <t>020233060419</t>
  </si>
  <si>
    <t>020233060411</t>
  </si>
  <si>
    <t>020233060412</t>
  </si>
  <si>
    <t>2023304</t>
  </si>
  <si>
    <t>020233040306</t>
  </si>
  <si>
    <t>020233040313</t>
  </si>
  <si>
    <t>020233040310</t>
  </si>
  <si>
    <t>020233040227</t>
  </si>
  <si>
    <t>020233040228</t>
  </si>
  <si>
    <t>020233040302</t>
  </si>
  <si>
    <t>2023311</t>
  </si>
  <si>
    <t>020233112120</t>
  </si>
  <si>
    <t>020233112030</t>
  </si>
  <si>
    <t>020233112101</t>
  </si>
  <si>
    <t>2023312</t>
  </si>
  <si>
    <t>020233122124</t>
  </si>
  <si>
    <t>020233122202</t>
  </si>
  <si>
    <t>020233122129</t>
  </si>
  <si>
    <t>2023313</t>
  </si>
  <si>
    <t>020233132208</t>
  </si>
  <si>
    <t>020233132227</t>
  </si>
  <si>
    <t>020233132218</t>
  </si>
  <si>
    <t>020233132219</t>
  </si>
  <si>
    <t>020233132230</t>
  </si>
  <si>
    <t>020233132303</t>
  </si>
  <si>
    <t>020233132220</t>
  </si>
  <si>
    <t>2023310</t>
  </si>
  <si>
    <t>020233102015</t>
  </si>
  <si>
    <t>020233101820</t>
  </si>
  <si>
    <t>020233101915</t>
  </si>
  <si>
    <t>020233101801</t>
  </si>
  <si>
    <t>020233101909</t>
  </si>
  <si>
    <t>020233101728</t>
  </si>
  <si>
    <t>020233101816</t>
  </si>
  <si>
    <t>020233102003</t>
  </si>
  <si>
    <t>020233101730</t>
  </si>
  <si>
    <t>2023321</t>
  </si>
  <si>
    <t>020233212911</t>
  </si>
  <si>
    <t>020233212910</t>
  </si>
  <si>
    <t>020233212917</t>
  </si>
  <si>
    <t>020233212909</t>
  </si>
  <si>
    <t>020233213001</t>
  </si>
  <si>
    <t>020233212926</t>
  </si>
  <si>
    <t>020233212918</t>
  </si>
  <si>
    <t>020233212923</t>
  </si>
  <si>
    <t>020233212916</t>
  </si>
  <si>
    <t>020233212908</t>
  </si>
  <si>
    <t>020233212927</t>
  </si>
  <si>
    <t>020233212930</t>
  </si>
  <si>
    <t>2023301</t>
  </si>
  <si>
    <t>020233010117</t>
  </si>
  <si>
    <t>020233010123</t>
  </si>
  <si>
    <t>020233010112</t>
  </si>
  <si>
    <t>020233010110</t>
  </si>
  <si>
    <t>020233010119</t>
  </si>
  <si>
    <t>020233010126</t>
  </si>
  <si>
    <t>020233010113</t>
  </si>
  <si>
    <t>020233010106</t>
  </si>
  <si>
    <t>020233010102</t>
  </si>
  <si>
    <t>020233010118</t>
  </si>
  <si>
    <t>020233010122</t>
  </si>
  <si>
    <t>020233010107</t>
  </si>
  <si>
    <t>2023316</t>
  </si>
  <si>
    <t>020233162506</t>
  </si>
  <si>
    <t>020233162407</t>
  </si>
  <si>
    <t>020233162406</t>
  </si>
  <si>
    <t>020233162527</t>
  </si>
  <si>
    <t>020233162414</t>
  </si>
  <si>
    <t>020233162403</t>
  </si>
  <si>
    <t>2023302</t>
  </si>
  <si>
    <t>020233020211</t>
  </si>
  <si>
    <t>020233020214</t>
  </si>
  <si>
    <t>020233020203</t>
  </si>
  <si>
    <t>020233020207</t>
  </si>
  <si>
    <t>020233020213</t>
  </si>
  <si>
    <t>020233020205</t>
  </si>
  <si>
    <t>020233020208</t>
  </si>
  <si>
    <t>020233020206</t>
  </si>
  <si>
    <t>2023309</t>
  </si>
  <si>
    <t>020233091513</t>
  </si>
  <si>
    <t>020233091610</t>
  </si>
  <si>
    <t>020233091628</t>
  </si>
  <si>
    <t>020233091607</t>
  </si>
  <si>
    <t>020233091418</t>
  </si>
  <si>
    <t>020233091330</t>
  </si>
  <si>
    <t>2023307</t>
  </si>
  <si>
    <t>020233070518</t>
  </si>
  <si>
    <t>020233070529</t>
  </si>
  <si>
    <t>020233070626</t>
  </si>
  <si>
    <t>020233070616</t>
  </si>
  <si>
    <t>020233070519</t>
  </si>
  <si>
    <t>020233070515</t>
  </si>
  <si>
    <t>020233070609</t>
  </si>
  <si>
    <t>020233070722</t>
  </si>
  <si>
    <t>020233070630</t>
  </si>
  <si>
    <t>020233070625</t>
  </si>
  <si>
    <t>020233070705</t>
  </si>
  <si>
    <t>020233070712</t>
  </si>
  <si>
    <t>020233070708</t>
  </si>
  <si>
    <t>020233070501</t>
  </si>
  <si>
    <t>020233070426</t>
  </si>
  <si>
    <t>2023308</t>
  </si>
  <si>
    <t>020233081210</t>
  </si>
  <si>
    <t>020233081302</t>
  </si>
  <si>
    <t>020233081306</t>
  </si>
  <si>
    <t>020233081119</t>
  </si>
  <si>
    <t>020233080920</t>
  </si>
  <si>
    <t>020233081101</t>
  </si>
  <si>
    <t>020233080915</t>
  </si>
  <si>
    <t>020233081006</t>
  </si>
  <si>
    <t>020233081218</t>
  </si>
  <si>
    <t>020233081121</t>
  </si>
  <si>
    <t>020233080827</t>
  </si>
  <si>
    <t>020233080925</t>
  </si>
  <si>
    <t>020233081016</t>
  </si>
  <si>
    <t>020233081125</t>
  </si>
  <si>
    <t>020233081212</t>
  </si>
  <si>
    <t>020233080828</t>
  </si>
  <si>
    <t>020233080824</t>
  </si>
  <si>
    <t>020233081203</t>
  </si>
  <si>
    <t>2023319</t>
  </si>
  <si>
    <t>020233192630</t>
  </si>
  <si>
    <t>020233192627</t>
  </si>
  <si>
    <t>020233192619</t>
  </si>
  <si>
    <t>2023322</t>
  </si>
  <si>
    <t>020233223006</t>
  </si>
  <si>
    <t>020233223005</t>
  </si>
  <si>
    <t>020233223009</t>
  </si>
  <si>
    <t>020233223013</t>
  </si>
  <si>
    <t>020233223010</t>
  </si>
  <si>
    <t>020233223004</t>
  </si>
  <si>
    <t>020233223016</t>
  </si>
  <si>
    <t>020233223007</t>
  </si>
  <si>
    <t>020233223014</t>
  </si>
  <si>
    <t>020233223020</t>
  </si>
  <si>
    <t>020233223018</t>
  </si>
  <si>
    <t>2023323</t>
  </si>
  <si>
    <t>020233233029</t>
  </si>
  <si>
    <t>020233233026</t>
  </si>
  <si>
    <t>020233233024</t>
  </si>
  <si>
    <t>020233233030</t>
  </si>
  <si>
    <t>020233233101</t>
  </si>
  <si>
    <t>020233233106</t>
  </si>
  <si>
    <t>2023324</t>
  </si>
  <si>
    <t>020233243212</t>
  </si>
  <si>
    <t>020233243111</t>
  </si>
  <si>
    <t>020233243116</t>
  </si>
  <si>
    <t>020233243123</t>
  </si>
  <si>
    <t>020233243216</t>
  </si>
  <si>
    <t>020233243215</t>
  </si>
  <si>
    <t>2023325</t>
  </si>
  <si>
    <t>020233253305</t>
  </si>
  <si>
    <t>020233253230</t>
  </si>
  <si>
    <t>020233253310</t>
  </si>
  <si>
    <t>020233253309</t>
  </si>
  <si>
    <t>020233253229</t>
  </si>
  <si>
    <t>020233253227</t>
  </si>
  <si>
    <t>020233253316</t>
  </si>
  <si>
    <t>020233253302</t>
  </si>
  <si>
    <t>020233253313</t>
  </si>
  <si>
    <t>2023314</t>
  </si>
  <si>
    <t>020233142319</t>
  </si>
  <si>
    <t>020233142321</t>
  </si>
  <si>
    <t>020233142320</t>
  </si>
  <si>
    <t>2023315</t>
  </si>
  <si>
    <t>020233152325</t>
  </si>
  <si>
    <t>2023326</t>
  </si>
  <si>
    <t>020233263317</t>
  </si>
  <si>
    <t>020233263328</t>
  </si>
  <si>
    <t>020233263325</t>
  </si>
  <si>
    <t>2023327</t>
  </si>
  <si>
    <t>020233273420</t>
  </si>
  <si>
    <t>020233273414</t>
  </si>
  <si>
    <t>020233273416</t>
  </si>
  <si>
    <t>2023328</t>
  </si>
  <si>
    <t>020233283905</t>
  </si>
  <si>
    <t>020233283903</t>
  </si>
  <si>
    <t>020233283902</t>
  </si>
  <si>
    <t>2023329</t>
  </si>
  <si>
    <t>020233293911</t>
  </si>
  <si>
    <t>020233293907</t>
  </si>
  <si>
    <t>020233293910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</si>
</sst>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b/>
      <sz val="11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 diagonalDown="1">
      <left style="thin">
        <color auto="1"/>
      </left>
      <right style="thin">
        <color auto="1"/>
      </right>
      <top style="thin">
        <color auto="1"/>
      </top>
      <bottom/>
      <diagonal style="thin">
        <color auto="1"/>
      </diagonal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0" applyNumberFormat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2" borderId="11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>
      <alignment vertical="center"/>
    </xf>
    <xf numFmtId="176" fontId="1" fillId="0" borderId="0" xfId="0" applyNumberFormat="1" applyFont="1" applyFill="1" applyAlignment="1">
      <alignment horizontal="center" vertical="center"/>
    </xf>
    <xf numFmtId="176" fontId="1" fillId="0" borderId="0" xfId="0" applyNumberFormat="1" applyFont="1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/>
    </xf>
    <xf numFmtId="176" fontId="1" fillId="0" borderId="3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176" fontId="1" fillId="0" borderId="4" xfId="0" applyNumberFormat="1" applyFont="1" applyFill="1" applyBorder="1" applyAlignment="1">
      <alignment horizontal="center" vertical="center"/>
    </xf>
    <xf numFmtId="176" fontId="1" fillId="0" borderId="5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>
      <alignment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1"/>
  <sheetViews>
    <sheetView tabSelected="1" topLeftCell="A48" workbookViewId="0">
      <selection activeCell="T12" sqref="T12"/>
    </sheetView>
  </sheetViews>
  <sheetFormatPr defaultColWidth="9" defaultRowHeight="14.4"/>
  <cols>
    <col min="1" max="1" width="5.88888888888889" style="1" customWidth="1"/>
    <col min="2" max="2" width="9.66666666666667" style="1" customWidth="1"/>
    <col min="3" max="3" width="16.3333333333333" style="1" customWidth="1"/>
    <col min="4" max="4" width="9.44444444444444" style="1" customWidth="1"/>
    <col min="5" max="6" width="9" style="1"/>
    <col min="7" max="7" width="9.44444444444444" style="2" customWidth="1"/>
    <col min="8" max="8" width="13.3333333333333" style="3" customWidth="1"/>
    <col min="9" max="16384" width="9" style="1"/>
  </cols>
  <sheetData>
    <row r="1" ht="50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ht="20.4" spans="1:9">
      <c r="A2" s="5" t="s">
        <v>1</v>
      </c>
      <c r="B2" s="5" t="s">
        <v>2</v>
      </c>
      <c r="C2" s="5" t="s">
        <v>3</v>
      </c>
      <c r="D2" s="6" t="s">
        <v>4</v>
      </c>
      <c r="E2" s="6"/>
      <c r="F2" s="6"/>
      <c r="G2" s="7" t="s">
        <v>5</v>
      </c>
      <c r="H2" s="7" t="s">
        <v>6</v>
      </c>
      <c r="I2" s="12" t="s">
        <v>7</v>
      </c>
    </row>
    <row r="3" ht="69" customHeight="1" spans="1:9">
      <c r="A3" s="5"/>
      <c r="B3" s="5"/>
      <c r="C3" s="5"/>
      <c r="D3" s="8" t="s">
        <v>8</v>
      </c>
      <c r="E3" s="8" t="s">
        <v>9</v>
      </c>
      <c r="F3" s="8" t="s">
        <v>10</v>
      </c>
      <c r="G3" s="7"/>
      <c r="H3" s="7"/>
      <c r="I3" s="12"/>
    </row>
    <row r="4" spans="1:9">
      <c r="A4" s="9">
        <v>1</v>
      </c>
      <c r="B4" s="9" t="s">
        <v>11</v>
      </c>
      <c r="C4" s="9" t="s">
        <v>12</v>
      </c>
      <c r="D4" s="10">
        <v>106.5</v>
      </c>
      <c r="E4" s="10">
        <v>101</v>
      </c>
      <c r="F4" s="10">
        <v>103.75</v>
      </c>
      <c r="G4" s="11">
        <v>80.88</v>
      </c>
      <c r="H4" s="11">
        <f t="shared" ref="H4:H9" si="0">G4*0.6+F4*0.4/1.5</f>
        <v>76.1946666666667</v>
      </c>
      <c r="I4" s="17"/>
    </row>
    <row r="5" spans="1:9">
      <c r="A5" s="9">
        <v>2</v>
      </c>
      <c r="B5" s="12" t="s">
        <v>11</v>
      </c>
      <c r="C5" s="12" t="s">
        <v>13</v>
      </c>
      <c r="D5" s="13">
        <v>103.5</v>
      </c>
      <c r="E5" s="13">
        <v>99</v>
      </c>
      <c r="F5" s="13">
        <v>101.25</v>
      </c>
      <c r="G5" s="14">
        <v>80.6</v>
      </c>
      <c r="H5" s="14">
        <f t="shared" si="0"/>
        <v>75.36</v>
      </c>
      <c r="I5" s="17"/>
    </row>
    <row r="6" spans="1:9">
      <c r="A6" s="9">
        <v>3</v>
      </c>
      <c r="B6" s="12" t="s">
        <v>11</v>
      </c>
      <c r="C6" s="12" t="s">
        <v>14</v>
      </c>
      <c r="D6" s="13">
        <v>102</v>
      </c>
      <c r="E6" s="13">
        <v>101</v>
      </c>
      <c r="F6" s="13">
        <v>101.5</v>
      </c>
      <c r="G6" s="14">
        <v>78.2</v>
      </c>
      <c r="H6" s="14">
        <f t="shared" si="0"/>
        <v>73.9866666666667</v>
      </c>
      <c r="I6" s="17"/>
    </row>
    <row r="7" spans="1:9">
      <c r="A7" s="9">
        <v>4</v>
      </c>
      <c r="B7" s="12" t="s">
        <v>11</v>
      </c>
      <c r="C7" s="12" t="s">
        <v>15</v>
      </c>
      <c r="D7" s="13">
        <v>97.5</v>
      </c>
      <c r="E7" s="13">
        <v>97</v>
      </c>
      <c r="F7" s="13">
        <v>97.25</v>
      </c>
      <c r="G7" s="14">
        <v>77.98</v>
      </c>
      <c r="H7" s="14">
        <f t="shared" si="0"/>
        <v>72.7213333333333</v>
      </c>
      <c r="I7" s="17"/>
    </row>
    <row r="8" spans="1:9">
      <c r="A8" s="9">
        <v>5</v>
      </c>
      <c r="B8" s="12" t="s">
        <v>11</v>
      </c>
      <c r="C8" s="12" t="s">
        <v>16</v>
      </c>
      <c r="D8" s="13">
        <v>85.5</v>
      </c>
      <c r="E8" s="13">
        <v>93.5</v>
      </c>
      <c r="F8" s="13">
        <v>89.5</v>
      </c>
      <c r="G8" s="14">
        <v>81.24</v>
      </c>
      <c r="H8" s="14">
        <f t="shared" si="0"/>
        <v>72.6106666666667</v>
      </c>
      <c r="I8" s="17"/>
    </row>
    <row r="9" spans="1:9">
      <c r="A9" s="9">
        <v>6</v>
      </c>
      <c r="B9" s="12" t="s">
        <v>11</v>
      </c>
      <c r="C9" s="12" t="s">
        <v>17</v>
      </c>
      <c r="D9" s="13">
        <v>100.5</v>
      </c>
      <c r="E9" s="13">
        <v>100.5</v>
      </c>
      <c r="F9" s="13">
        <v>100.5</v>
      </c>
      <c r="G9" s="14">
        <v>74.2</v>
      </c>
      <c r="H9" s="14">
        <f t="shared" si="0"/>
        <v>71.32</v>
      </c>
      <c r="I9" s="17"/>
    </row>
    <row r="10" spans="1:9">
      <c r="A10" s="9">
        <v>7</v>
      </c>
      <c r="B10" s="12" t="s">
        <v>18</v>
      </c>
      <c r="C10" s="12" t="s">
        <v>19</v>
      </c>
      <c r="D10" s="13">
        <v>100.5</v>
      </c>
      <c r="E10" s="13">
        <v>97.5</v>
      </c>
      <c r="F10" s="13">
        <v>99</v>
      </c>
      <c r="G10" s="14" t="s">
        <v>20</v>
      </c>
      <c r="H10" s="15"/>
      <c r="I10" s="17"/>
    </row>
    <row r="11" spans="1:9">
      <c r="A11" s="9">
        <v>8</v>
      </c>
      <c r="B11" s="12" t="s">
        <v>21</v>
      </c>
      <c r="C11" s="12" t="s">
        <v>22</v>
      </c>
      <c r="D11" s="12"/>
      <c r="E11" s="12"/>
      <c r="F11" s="16"/>
      <c r="G11" s="14">
        <v>74.14</v>
      </c>
      <c r="H11" s="14">
        <v>74.14</v>
      </c>
      <c r="I11" s="17"/>
    </row>
    <row r="12" spans="1:9">
      <c r="A12" s="9">
        <v>9</v>
      </c>
      <c r="B12" s="12" t="s">
        <v>21</v>
      </c>
      <c r="C12" s="12" t="s">
        <v>23</v>
      </c>
      <c r="D12" s="12"/>
      <c r="E12" s="12"/>
      <c r="F12" s="16"/>
      <c r="G12" s="14" t="s">
        <v>20</v>
      </c>
      <c r="H12" s="15"/>
      <c r="I12" s="17"/>
    </row>
    <row r="13" spans="1:9">
      <c r="A13" s="9">
        <v>10</v>
      </c>
      <c r="B13" s="12" t="s">
        <v>24</v>
      </c>
      <c r="C13" s="12" t="s">
        <v>25</v>
      </c>
      <c r="D13" s="13">
        <v>109.5</v>
      </c>
      <c r="E13" s="13">
        <v>107.5</v>
      </c>
      <c r="F13" s="13">
        <v>108.5</v>
      </c>
      <c r="G13" s="14" t="s">
        <v>20</v>
      </c>
      <c r="H13" s="15"/>
      <c r="I13" s="17"/>
    </row>
    <row r="14" spans="1:9">
      <c r="A14" s="9">
        <v>11</v>
      </c>
      <c r="B14" s="12" t="s">
        <v>24</v>
      </c>
      <c r="C14" s="12" t="s">
        <v>26</v>
      </c>
      <c r="D14" s="13">
        <v>109.5</v>
      </c>
      <c r="E14" s="13">
        <v>93</v>
      </c>
      <c r="F14" s="13">
        <v>101.25</v>
      </c>
      <c r="G14" s="14" t="s">
        <v>20</v>
      </c>
      <c r="H14" s="15"/>
      <c r="I14" s="17"/>
    </row>
    <row r="15" spans="1:9">
      <c r="A15" s="9">
        <v>12</v>
      </c>
      <c r="B15" s="12" t="s">
        <v>24</v>
      </c>
      <c r="C15" s="12" t="s">
        <v>27</v>
      </c>
      <c r="D15" s="13">
        <v>106.5</v>
      </c>
      <c r="E15" s="13">
        <v>95</v>
      </c>
      <c r="F15" s="13">
        <v>100.75</v>
      </c>
      <c r="G15" s="14" t="s">
        <v>20</v>
      </c>
      <c r="H15" s="15"/>
      <c r="I15" s="17"/>
    </row>
    <row r="16" spans="1:9">
      <c r="A16" s="9">
        <v>13</v>
      </c>
      <c r="B16" s="12" t="s">
        <v>24</v>
      </c>
      <c r="C16" s="12" t="s">
        <v>28</v>
      </c>
      <c r="D16" s="13">
        <v>114</v>
      </c>
      <c r="E16" s="13">
        <v>115.5</v>
      </c>
      <c r="F16" s="13">
        <v>114.75</v>
      </c>
      <c r="G16" s="14">
        <v>82.18</v>
      </c>
      <c r="H16" s="14">
        <f t="shared" ref="H16:H24" si="1">G16*0.6+F16*0.4/1.5</f>
        <v>79.908</v>
      </c>
      <c r="I16" s="17"/>
    </row>
    <row r="17" spans="1:9">
      <c r="A17" s="9">
        <v>14</v>
      </c>
      <c r="B17" s="12" t="s">
        <v>24</v>
      </c>
      <c r="C17" s="12" t="s">
        <v>29</v>
      </c>
      <c r="D17" s="13">
        <v>108</v>
      </c>
      <c r="E17" s="13">
        <v>103</v>
      </c>
      <c r="F17" s="13">
        <v>105.5</v>
      </c>
      <c r="G17" s="14">
        <v>83.6</v>
      </c>
      <c r="H17" s="14">
        <f t="shared" si="1"/>
        <v>78.2933333333333</v>
      </c>
      <c r="I17" s="17"/>
    </row>
    <row r="18" spans="1:9">
      <c r="A18" s="9">
        <v>15</v>
      </c>
      <c r="B18" s="12" t="s">
        <v>24</v>
      </c>
      <c r="C18" s="12" t="s">
        <v>30</v>
      </c>
      <c r="D18" s="13">
        <v>109.5</v>
      </c>
      <c r="E18" s="13">
        <v>102</v>
      </c>
      <c r="F18" s="13">
        <v>105.75</v>
      </c>
      <c r="G18" s="14">
        <v>79.8</v>
      </c>
      <c r="H18" s="14">
        <f t="shared" si="1"/>
        <v>76.08</v>
      </c>
      <c r="I18" s="17"/>
    </row>
    <row r="19" spans="1:9">
      <c r="A19" s="9">
        <v>16</v>
      </c>
      <c r="B19" s="12" t="s">
        <v>24</v>
      </c>
      <c r="C19" s="12" t="s">
        <v>31</v>
      </c>
      <c r="D19" s="13">
        <v>115.5</v>
      </c>
      <c r="E19" s="13">
        <v>98.5</v>
      </c>
      <c r="F19" s="13">
        <v>107</v>
      </c>
      <c r="G19" s="14">
        <v>78.4</v>
      </c>
      <c r="H19" s="14">
        <f t="shared" si="1"/>
        <v>75.5733333333333</v>
      </c>
      <c r="I19" s="17"/>
    </row>
    <row r="20" spans="1:9">
      <c r="A20" s="9">
        <v>17</v>
      </c>
      <c r="B20" s="12" t="s">
        <v>24</v>
      </c>
      <c r="C20" s="12" t="s">
        <v>32</v>
      </c>
      <c r="D20" s="13">
        <v>106.5</v>
      </c>
      <c r="E20" s="13">
        <v>99.5</v>
      </c>
      <c r="F20" s="13">
        <v>103</v>
      </c>
      <c r="G20" s="14">
        <v>77.76</v>
      </c>
      <c r="H20" s="14">
        <f t="shared" si="1"/>
        <v>74.1226666666667</v>
      </c>
      <c r="I20" s="17"/>
    </row>
    <row r="21" spans="1:9">
      <c r="A21" s="9">
        <v>18</v>
      </c>
      <c r="B21" s="12" t="s">
        <v>24</v>
      </c>
      <c r="C21" s="12" t="s">
        <v>33</v>
      </c>
      <c r="D21" s="13">
        <v>114</v>
      </c>
      <c r="E21" s="13">
        <v>94</v>
      </c>
      <c r="F21" s="13">
        <v>104</v>
      </c>
      <c r="G21" s="14">
        <v>77.02</v>
      </c>
      <c r="H21" s="14">
        <f t="shared" si="1"/>
        <v>73.9453333333333</v>
      </c>
      <c r="I21" s="17"/>
    </row>
    <row r="22" spans="1:9">
      <c r="A22" s="9">
        <v>19</v>
      </c>
      <c r="B22" s="12" t="s">
        <v>24</v>
      </c>
      <c r="C22" s="12" t="s">
        <v>34</v>
      </c>
      <c r="D22" s="13">
        <v>105</v>
      </c>
      <c r="E22" s="13">
        <v>97</v>
      </c>
      <c r="F22" s="13">
        <v>101</v>
      </c>
      <c r="G22" s="14">
        <v>77.26</v>
      </c>
      <c r="H22" s="14">
        <f t="shared" si="1"/>
        <v>73.2893333333333</v>
      </c>
      <c r="I22" s="17"/>
    </row>
    <row r="23" spans="1:9">
      <c r="A23" s="9">
        <v>20</v>
      </c>
      <c r="B23" s="12" t="s">
        <v>24</v>
      </c>
      <c r="C23" s="12" t="s">
        <v>35</v>
      </c>
      <c r="D23" s="13">
        <v>105</v>
      </c>
      <c r="E23" s="13">
        <v>94.5</v>
      </c>
      <c r="F23" s="13">
        <v>99.75</v>
      </c>
      <c r="G23" s="14">
        <v>76.96</v>
      </c>
      <c r="H23" s="14">
        <f t="shared" si="1"/>
        <v>72.776</v>
      </c>
      <c r="I23" s="17"/>
    </row>
    <row r="24" spans="1:9">
      <c r="A24" s="9">
        <v>21</v>
      </c>
      <c r="B24" s="12" t="s">
        <v>24</v>
      </c>
      <c r="C24" s="12" t="s">
        <v>36</v>
      </c>
      <c r="D24" s="13">
        <v>105</v>
      </c>
      <c r="E24" s="13">
        <v>97.5</v>
      </c>
      <c r="F24" s="13">
        <v>101.25</v>
      </c>
      <c r="G24" s="14">
        <v>73.7</v>
      </c>
      <c r="H24" s="14">
        <f t="shared" si="1"/>
        <v>71.22</v>
      </c>
      <c r="I24" s="17"/>
    </row>
    <row r="25" spans="1:9">
      <c r="A25" s="9">
        <v>22</v>
      </c>
      <c r="B25" s="12" t="s">
        <v>37</v>
      </c>
      <c r="C25" s="12" t="s">
        <v>38</v>
      </c>
      <c r="D25" s="13">
        <v>99</v>
      </c>
      <c r="E25" s="13">
        <v>109</v>
      </c>
      <c r="F25" s="13">
        <v>104</v>
      </c>
      <c r="G25" s="14" t="s">
        <v>20</v>
      </c>
      <c r="H25" s="15"/>
      <c r="I25" s="17"/>
    </row>
    <row r="26" spans="1:9">
      <c r="A26" s="9">
        <v>23</v>
      </c>
      <c r="B26" s="12" t="s">
        <v>37</v>
      </c>
      <c r="C26" s="12" t="s">
        <v>39</v>
      </c>
      <c r="D26" s="13">
        <v>108</v>
      </c>
      <c r="E26" s="13">
        <v>98.5</v>
      </c>
      <c r="F26" s="13">
        <v>103.25</v>
      </c>
      <c r="G26" s="14" t="s">
        <v>20</v>
      </c>
      <c r="H26" s="15"/>
      <c r="I26" s="17"/>
    </row>
    <row r="27" spans="1:9">
      <c r="A27" s="9">
        <v>24</v>
      </c>
      <c r="B27" s="12" t="s">
        <v>37</v>
      </c>
      <c r="C27" s="12" t="s">
        <v>40</v>
      </c>
      <c r="D27" s="13">
        <v>114</v>
      </c>
      <c r="E27" s="13">
        <v>91</v>
      </c>
      <c r="F27" s="13">
        <v>102.5</v>
      </c>
      <c r="G27" s="14" t="s">
        <v>20</v>
      </c>
      <c r="H27" s="15"/>
      <c r="I27" s="17"/>
    </row>
    <row r="28" spans="1:9">
      <c r="A28" s="9">
        <v>25</v>
      </c>
      <c r="B28" s="12" t="s">
        <v>37</v>
      </c>
      <c r="C28" s="12" t="s">
        <v>41</v>
      </c>
      <c r="D28" s="13">
        <v>103.5</v>
      </c>
      <c r="E28" s="13">
        <v>89</v>
      </c>
      <c r="F28" s="13">
        <v>96.25</v>
      </c>
      <c r="G28" s="14" t="s">
        <v>20</v>
      </c>
      <c r="H28" s="15"/>
      <c r="I28" s="17"/>
    </row>
    <row r="29" spans="1:9">
      <c r="A29" s="9">
        <v>26</v>
      </c>
      <c r="B29" s="12" t="s">
        <v>37</v>
      </c>
      <c r="C29" s="12" t="s">
        <v>42</v>
      </c>
      <c r="D29" s="13">
        <v>97.5</v>
      </c>
      <c r="E29" s="13">
        <v>94.5</v>
      </c>
      <c r="F29" s="13">
        <v>96</v>
      </c>
      <c r="G29" s="14" t="s">
        <v>20</v>
      </c>
      <c r="H29" s="15"/>
      <c r="I29" s="17"/>
    </row>
    <row r="30" spans="1:9">
      <c r="A30" s="9">
        <v>27</v>
      </c>
      <c r="B30" s="12" t="s">
        <v>37</v>
      </c>
      <c r="C30" s="12" t="s">
        <v>43</v>
      </c>
      <c r="D30" s="13">
        <v>93</v>
      </c>
      <c r="E30" s="13">
        <v>105.5</v>
      </c>
      <c r="F30" s="13">
        <v>99.25</v>
      </c>
      <c r="G30" s="14">
        <v>84.9</v>
      </c>
      <c r="H30" s="14">
        <f t="shared" ref="H30:H39" si="2">G30*0.6+F30*0.4/1.5</f>
        <v>77.4066666666667</v>
      </c>
      <c r="I30" s="17"/>
    </row>
    <row r="31" spans="1:9">
      <c r="A31" s="9">
        <v>28</v>
      </c>
      <c r="B31" s="12" t="s">
        <v>37</v>
      </c>
      <c r="C31" s="12" t="s">
        <v>44</v>
      </c>
      <c r="D31" s="13">
        <v>105</v>
      </c>
      <c r="E31" s="13">
        <v>105</v>
      </c>
      <c r="F31" s="13">
        <v>105</v>
      </c>
      <c r="G31" s="14">
        <v>81.8</v>
      </c>
      <c r="H31" s="14">
        <f t="shared" si="2"/>
        <v>77.08</v>
      </c>
      <c r="I31" s="17"/>
    </row>
    <row r="32" spans="1:9">
      <c r="A32" s="9">
        <v>29</v>
      </c>
      <c r="B32" s="12" t="s">
        <v>37</v>
      </c>
      <c r="C32" s="12" t="s">
        <v>45</v>
      </c>
      <c r="D32" s="13">
        <v>100.5</v>
      </c>
      <c r="E32" s="13">
        <v>99</v>
      </c>
      <c r="F32" s="13">
        <v>99.75</v>
      </c>
      <c r="G32" s="14">
        <v>82.7</v>
      </c>
      <c r="H32" s="14">
        <f t="shared" si="2"/>
        <v>76.22</v>
      </c>
      <c r="I32" s="17"/>
    </row>
    <row r="33" spans="1:9">
      <c r="A33" s="9">
        <v>30</v>
      </c>
      <c r="B33" s="12" t="s">
        <v>37</v>
      </c>
      <c r="C33" s="12" t="s">
        <v>46</v>
      </c>
      <c r="D33" s="13">
        <v>100.5</v>
      </c>
      <c r="E33" s="13">
        <v>93.5</v>
      </c>
      <c r="F33" s="13">
        <v>97</v>
      </c>
      <c r="G33" s="14">
        <v>82.9</v>
      </c>
      <c r="H33" s="14">
        <f t="shared" si="2"/>
        <v>75.6066666666667</v>
      </c>
      <c r="I33" s="17"/>
    </row>
    <row r="34" spans="1:9">
      <c r="A34" s="9">
        <v>31</v>
      </c>
      <c r="B34" s="12" t="s">
        <v>37</v>
      </c>
      <c r="C34" s="12" t="s">
        <v>47</v>
      </c>
      <c r="D34" s="13">
        <v>96</v>
      </c>
      <c r="E34" s="13">
        <v>95</v>
      </c>
      <c r="F34" s="13">
        <v>95.5</v>
      </c>
      <c r="G34" s="14">
        <v>82.9</v>
      </c>
      <c r="H34" s="14">
        <f t="shared" si="2"/>
        <v>75.2066666666667</v>
      </c>
      <c r="I34" s="17"/>
    </row>
    <row r="35" spans="1:9">
      <c r="A35" s="9">
        <v>32</v>
      </c>
      <c r="B35" s="12" t="s">
        <v>37</v>
      </c>
      <c r="C35" s="12" t="s">
        <v>48</v>
      </c>
      <c r="D35" s="13">
        <v>114</v>
      </c>
      <c r="E35" s="13">
        <v>96.5</v>
      </c>
      <c r="F35" s="13">
        <v>105.25</v>
      </c>
      <c r="G35" s="14">
        <v>78.2</v>
      </c>
      <c r="H35" s="14">
        <f t="shared" si="2"/>
        <v>74.9866666666667</v>
      </c>
      <c r="I35" s="17"/>
    </row>
    <row r="36" spans="1:9">
      <c r="A36" s="9">
        <v>33</v>
      </c>
      <c r="B36" s="12" t="s">
        <v>37</v>
      </c>
      <c r="C36" s="12" t="s">
        <v>49</v>
      </c>
      <c r="D36" s="13">
        <v>108</v>
      </c>
      <c r="E36" s="13">
        <v>95.5</v>
      </c>
      <c r="F36" s="13">
        <v>101.75</v>
      </c>
      <c r="G36" s="14">
        <v>78.5</v>
      </c>
      <c r="H36" s="14">
        <f t="shared" si="2"/>
        <v>74.2333333333333</v>
      </c>
      <c r="I36" s="17"/>
    </row>
    <row r="37" spans="1:9">
      <c r="A37" s="9">
        <v>34</v>
      </c>
      <c r="B37" s="12" t="s">
        <v>37</v>
      </c>
      <c r="C37" s="12" t="s">
        <v>50</v>
      </c>
      <c r="D37" s="13">
        <v>94.5</v>
      </c>
      <c r="E37" s="13">
        <v>97.5</v>
      </c>
      <c r="F37" s="13">
        <v>96</v>
      </c>
      <c r="G37" s="14">
        <v>80.5</v>
      </c>
      <c r="H37" s="14">
        <f t="shared" si="2"/>
        <v>73.9</v>
      </c>
      <c r="I37" s="17"/>
    </row>
    <row r="38" spans="1:9">
      <c r="A38" s="9">
        <v>35</v>
      </c>
      <c r="B38" s="12" t="s">
        <v>37</v>
      </c>
      <c r="C38" s="12" t="s">
        <v>51</v>
      </c>
      <c r="D38" s="13">
        <v>99</v>
      </c>
      <c r="E38" s="13">
        <v>101.5</v>
      </c>
      <c r="F38" s="13">
        <v>100.25</v>
      </c>
      <c r="G38" s="14">
        <v>77.1</v>
      </c>
      <c r="H38" s="14">
        <f t="shared" si="2"/>
        <v>72.9933333333333</v>
      </c>
      <c r="I38" s="17"/>
    </row>
    <row r="39" spans="1:9">
      <c r="A39" s="9">
        <v>36</v>
      </c>
      <c r="B39" s="12" t="s">
        <v>37</v>
      </c>
      <c r="C39" s="12" t="s">
        <v>52</v>
      </c>
      <c r="D39" s="13">
        <v>105</v>
      </c>
      <c r="E39" s="13">
        <v>83.5</v>
      </c>
      <c r="F39" s="13">
        <v>94.25</v>
      </c>
      <c r="G39" s="14">
        <v>73.5</v>
      </c>
      <c r="H39" s="14">
        <f t="shared" si="2"/>
        <v>69.2333333333333</v>
      </c>
      <c r="I39" s="17"/>
    </row>
    <row r="40" spans="1:9">
      <c r="A40" s="9">
        <v>37</v>
      </c>
      <c r="B40" s="12" t="s">
        <v>53</v>
      </c>
      <c r="C40" s="12" t="s">
        <v>54</v>
      </c>
      <c r="D40" s="13">
        <v>112.5</v>
      </c>
      <c r="E40" s="13">
        <v>92</v>
      </c>
      <c r="F40" s="13">
        <v>102.25</v>
      </c>
      <c r="G40" s="14" t="s">
        <v>20</v>
      </c>
      <c r="H40" s="15"/>
      <c r="I40" s="17"/>
    </row>
    <row r="41" spans="1:9">
      <c r="A41" s="9">
        <v>38</v>
      </c>
      <c r="B41" s="12" t="s">
        <v>53</v>
      </c>
      <c r="C41" s="12" t="s">
        <v>55</v>
      </c>
      <c r="D41" s="13">
        <v>108</v>
      </c>
      <c r="E41" s="13">
        <v>98.5</v>
      </c>
      <c r="F41" s="13">
        <v>103.25</v>
      </c>
      <c r="G41" s="14">
        <v>85.1</v>
      </c>
      <c r="H41" s="14">
        <f>G41*0.6+F41*0.4/1.5</f>
        <v>78.5933333333333</v>
      </c>
      <c r="I41" s="17"/>
    </row>
    <row r="42" spans="1:9">
      <c r="A42" s="9">
        <v>39</v>
      </c>
      <c r="B42" s="12" t="s">
        <v>53</v>
      </c>
      <c r="C42" s="12" t="s">
        <v>56</v>
      </c>
      <c r="D42" s="13">
        <v>103.5</v>
      </c>
      <c r="E42" s="13">
        <v>92.5</v>
      </c>
      <c r="F42" s="13">
        <v>98</v>
      </c>
      <c r="G42" s="14">
        <v>86</v>
      </c>
      <c r="H42" s="14">
        <f>G42*0.6+F42*0.4/1.5</f>
        <v>77.7333333333333</v>
      </c>
      <c r="I42" s="17"/>
    </row>
    <row r="43" spans="1:9">
      <c r="A43" s="9">
        <v>40</v>
      </c>
      <c r="B43" s="12" t="s">
        <v>53</v>
      </c>
      <c r="C43" s="12" t="s">
        <v>57</v>
      </c>
      <c r="D43" s="13">
        <v>102</v>
      </c>
      <c r="E43" s="13">
        <v>101.5</v>
      </c>
      <c r="F43" s="13">
        <v>101.75</v>
      </c>
      <c r="G43" s="14">
        <v>83.7</v>
      </c>
      <c r="H43" s="14">
        <f>G43*0.6+F43*0.4/1.5</f>
        <v>77.3533333333333</v>
      </c>
      <c r="I43" s="17"/>
    </row>
    <row r="44" spans="1:9">
      <c r="A44" s="9">
        <v>41</v>
      </c>
      <c r="B44" s="12" t="s">
        <v>53</v>
      </c>
      <c r="C44" s="12" t="s">
        <v>58</v>
      </c>
      <c r="D44" s="13">
        <v>106.5</v>
      </c>
      <c r="E44" s="13">
        <v>94.5</v>
      </c>
      <c r="F44" s="13">
        <v>100.5</v>
      </c>
      <c r="G44" s="14">
        <v>77.5</v>
      </c>
      <c r="H44" s="14">
        <f>G44*0.6+F44*0.4/1.5</f>
        <v>73.3</v>
      </c>
      <c r="I44" s="17"/>
    </row>
    <row r="45" spans="1:9">
      <c r="A45" s="9">
        <v>42</v>
      </c>
      <c r="B45" s="12" t="s">
        <v>53</v>
      </c>
      <c r="C45" s="12" t="s">
        <v>59</v>
      </c>
      <c r="D45" s="13">
        <v>102</v>
      </c>
      <c r="E45" s="13">
        <v>98</v>
      </c>
      <c r="F45" s="13">
        <v>100</v>
      </c>
      <c r="G45" s="14">
        <v>77.6</v>
      </c>
      <c r="H45" s="14">
        <f>G45*0.6+F45*0.4/1.5</f>
        <v>73.2266666666667</v>
      </c>
      <c r="I45" s="17"/>
    </row>
    <row r="46" spans="1:9">
      <c r="A46" s="9">
        <v>43</v>
      </c>
      <c r="B46" s="12" t="s">
        <v>60</v>
      </c>
      <c r="C46" s="12" t="s">
        <v>61</v>
      </c>
      <c r="D46" s="13">
        <v>106.5</v>
      </c>
      <c r="E46" s="13">
        <v>94</v>
      </c>
      <c r="F46" s="13">
        <v>100.25</v>
      </c>
      <c r="G46" s="14" t="s">
        <v>20</v>
      </c>
      <c r="H46" s="15"/>
      <c r="I46" s="17"/>
    </row>
    <row r="47" spans="1:9">
      <c r="A47" s="9">
        <v>44</v>
      </c>
      <c r="B47" s="12" t="s">
        <v>60</v>
      </c>
      <c r="C47" s="12" t="s">
        <v>62</v>
      </c>
      <c r="D47" s="13">
        <v>91.5</v>
      </c>
      <c r="E47" s="13">
        <v>93</v>
      </c>
      <c r="F47" s="13">
        <v>92.25</v>
      </c>
      <c r="G47" s="14" t="s">
        <v>20</v>
      </c>
      <c r="H47" s="15"/>
      <c r="I47" s="17"/>
    </row>
    <row r="48" spans="1:9">
      <c r="A48" s="9">
        <v>45</v>
      </c>
      <c r="B48" s="12" t="s">
        <v>60</v>
      </c>
      <c r="C48" s="12" t="s">
        <v>63</v>
      </c>
      <c r="D48" s="13">
        <v>117</v>
      </c>
      <c r="E48" s="13">
        <v>90.5</v>
      </c>
      <c r="F48" s="13">
        <v>103.75</v>
      </c>
      <c r="G48" s="14">
        <v>83.14</v>
      </c>
      <c r="H48" s="14">
        <f>G48*0.6+F48*0.4/1.5</f>
        <v>77.5506666666667</v>
      </c>
      <c r="I48" s="17"/>
    </row>
    <row r="49" spans="1:9">
      <c r="A49" s="9">
        <v>46</v>
      </c>
      <c r="B49" s="12" t="s">
        <v>60</v>
      </c>
      <c r="C49" s="12" t="s">
        <v>64</v>
      </c>
      <c r="D49" s="13">
        <v>115.5</v>
      </c>
      <c r="E49" s="13">
        <v>97</v>
      </c>
      <c r="F49" s="13">
        <v>106.25</v>
      </c>
      <c r="G49" s="14">
        <v>81.42</v>
      </c>
      <c r="H49" s="14">
        <f>G49*0.6+F49*0.4/1.5</f>
        <v>77.1853333333333</v>
      </c>
      <c r="I49" s="17"/>
    </row>
    <row r="50" spans="1:9">
      <c r="A50" s="9">
        <v>47</v>
      </c>
      <c r="B50" s="12" t="s">
        <v>60</v>
      </c>
      <c r="C50" s="12" t="s">
        <v>65</v>
      </c>
      <c r="D50" s="13">
        <v>111</v>
      </c>
      <c r="E50" s="13">
        <v>94.5</v>
      </c>
      <c r="F50" s="13">
        <v>102.75</v>
      </c>
      <c r="G50" s="14">
        <v>71.86</v>
      </c>
      <c r="H50" s="14">
        <f>G50*0.6+F50*0.4/1.5</f>
        <v>70.516</v>
      </c>
      <c r="I50" s="17"/>
    </row>
    <row r="51" spans="1:9">
      <c r="A51" s="9">
        <v>48</v>
      </c>
      <c r="B51" s="12" t="s">
        <v>60</v>
      </c>
      <c r="C51" s="12" t="s">
        <v>66</v>
      </c>
      <c r="D51" s="13">
        <v>99</v>
      </c>
      <c r="E51" s="13">
        <v>97.5</v>
      </c>
      <c r="F51" s="13">
        <v>98.25</v>
      </c>
      <c r="G51" s="14">
        <v>72.46</v>
      </c>
      <c r="H51" s="14">
        <f>G51*0.6+F51*0.4/1.5</f>
        <v>69.676</v>
      </c>
      <c r="I51" s="17"/>
    </row>
    <row r="52" spans="1:9">
      <c r="A52" s="9">
        <v>49</v>
      </c>
      <c r="B52" s="12" t="s">
        <v>67</v>
      </c>
      <c r="C52" s="12" t="s">
        <v>68</v>
      </c>
      <c r="D52" s="13">
        <v>109.5</v>
      </c>
      <c r="E52" s="13">
        <v>105</v>
      </c>
      <c r="F52" s="13">
        <v>107.25</v>
      </c>
      <c r="G52" s="14" t="s">
        <v>20</v>
      </c>
      <c r="H52" s="15"/>
      <c r="I52" s="17"/>
    </row>
    <row r="53" spans="1:9">
      <c r="A53" s="9">
        <v>50</v>
      </c>
      <c r="B53" s="12" t="s">
        <v>67</v>
      </c>
      <c r="C53" s="12" t="s">
        <v>69</v>
      </c>
      <c r="D53" s="13">
        <v>121.5</v>
      </c>
      <c r="E53" s="13">
        <v>104.5</v>
      </c>
      <c r="F53" s="13">
        <v>113</v>
      </c>
      <c r="G53" s="14">
        <v>84.6</v>
      </c>
      <c r="H53" s="14">
        <f>G53*0.6+F53*0.4/1.5</f>
        <v>80.8933333333333</v>
      </c>
      <c r="I53" s="17"/>
    </row>
    <row r="54" spans="1:9">
      <c r="A54" s="9">
        <v>51</v>
      </c>
      <c r="B54" s="12" t="s">
        <v>67</v>
      </c>
      <c r="C54" s="12" t="s">
        <v>70</v>
      </c>
      <c r="D54" s="13">
        <v>109.5</v>
      </c>
      <c r="E54" s="13">
        <v>99</v>
      </c>
      <c r="F54" s="13">
        <v>104.25</v>
      </c>
      <c r="G54" s="14">
        <v>78.54</v>
      </c>
      <c r="H54" s="14">
        <f>G54*0.6+F54*0.4/1.5</f>
        <v>74.924</v>
      </c>
      <c r="I54" s="17"/>
    </row>
    <row r="55" spans="1:9">
      <c r="A55" s="9">
        <v>52</v>
      </c>
      <c r="B55" s="12" t="s">
        <v>71</v>
      </c>
      <c r="C55" s="12" t="s">
        <v>72</v>
      </c>
      <c r="D55" s="13">
        <v>115.5</v>
      </c>
      <c r="E55" s="13">
        <v>112</v>
      </c>
      <c r="F55" s="13">
        <v>113.75</v>
      </c>
      <c r="G55" s="14" t="s">
        <v>20</v>
      </c>
      <c r="H55" s="15"/>
      <c r="I55" s="17"/>
    </row>
    <row r="56" spans="1:9">
      <c r="A56" s="9">
        <v>53</v>
      </c>
      <c r="B56" s="12" t="s">
        <v>71</v>
      </c>
      <c r="C56" s="12" t="s">
        <v>73</v>
      </c>
      <c r="D56" s="13">
        <v>123</v>
      </c>
      <c r="E56" s="13">
        <v>94</v>
      </c>
      <c r="F56" s="13">
        <v>108.5</v>
      </c>
      <c r="G56" s="14" t="s">
        <v>20</v>
      </c>
      <c r="H56" s="15"/>
      <c r="I56" s="17"/>
    </row>
    <row r="57" spans="1:9">
      <c r="A57" s="9">
        <v>54</v>
      </c>
      <c r="B57" s="12" t="s">
        <v>71</v>
      </c>
      <c r="C57" s="12" t="s">
        <v>74</v>
      </c>
      <c r="D57" s="13">
        <v>108</v>
      </c>
      <c r="E57" s="13">
        <v>101.5</v>
      </c>
      <c r="F57" s="13">
        <v>104.75</v>
      </c>
      <c r="G57" s="14">
        <v>85.5</v>
      </c>
      <c r="H57" s="14">
        <f>G57*0.6+F57*0.4/1.5</f>
        <v>79.2333333333333</v>
      </c>
      <c r="I57" s="17"/>
    </row>
    <row r="58" spans="1:9">
      <c r="A58" s="9">
        <v>55</v>
      </c>
      <c r="B58" s="12" t="s">
        <v>75</v>
      </c>
      <c r="C58" s="12" t="s">
        <v>76</v>
      </c>
      <c r="D58" s="13">
        <v>112.5</v>
      </c>
      <c r="E58" s="13">
        <v>100.5</v>
      </c>
      <c r="F58" s="13">
        <v>106.5</v>
      </c>
      <c r="G58" s="14" t="s">
        <v>20</v>
      </c>
      <c r="H58" s="15"/>
      <c r="I58" s="17"/>
    </row>
    <row r="59" spans="1:9">
      <c r="A59" s="9">
        <v>56</v>
      </c>
      <c r="B59" s="12" t="s">
        <v>75</v>
      </c>
      <c r="C59" s="12" t="s">
        <v>77</v>
      </c>
      <c r="D59" s="13">
        <v>112.5</v>
      </c>
      <c r="E59" s="13">
        <v>99</v>
      </c>
      <c r="F59" s="13">
        <v>105.75</v>
      </c>
      <c r="G59" s="14" t="s">
        <v>20</v>
      </c>
      <c r="H59" s="15"/>
      <c r="I59" s="17"/>
    </row>
    <row r="60" spans="1:9">
      <c r="A60" s="9">
        <v>57</v>
      </c>
      <c r="B60" s="12" t="s">
        <v>75</v>
      </c>
      <c r="C60" s="12" t="s">
        <v>78</v>
      </c>
      <c r="D60" s="13">
        <v>109.5</v>
      </c>
      <c r="E60" s="13">
        <v>104.5</v>
      </c>
      <c r="F60" s="13">
        <v>107</v>
      </c>
      <c r="G60" s="14">
        <v>86</v>
      </c>
      <c r="H60" s="14">
        <f>G60*0.6+F60*0.4/1.5</f>
        <v>80.1333333333333</v>
      </c>
      <c r="I60" s="17"/>
    </row>
    <row r="61" spans="1:9">
      <c r="A61" s="9">
        <v>58</v>
      </c>
      <c r="B61" s="12" t="s">
        <v>75</v>
      </c>
      <c r="C61" s="12" t="s">
        <v>79</v>
      </c>
      <c r="D61" s="13">
        <v>108</v>
      </c>
      <c r="E61" s="13">
        <v>106</v>
      </c>
      <c r="F61" s="13">
        <v>107</v>
      </c>
      <c r="G61" s="14">
        <v>85.27</v>
      </c>
      <c r="H61" s="14">
        <f>G61*0.6+F61*0.4/1.5</f>
        <v>79.6953333333333</v>
      </c>
      <c r="I61" s="17"/>
    </row>
    <row r="62" spans="1:9">
      <c r="A62" s="9">
        <v>59</v>
      </c>
      <c r="B62" s="12" t="s">
        <v>75</v>
      </c>
      <c r="C62" s="12" t="s">
        <v>80</v>
      </c>
      <c r="D62" s="13">
        <v>114</v>
      </c>
      <c r="E62" s="13">
        <v>97.5</v>
      </c>
      <c r="F62" s="13">
        <v>105.75</v>
      </c>
      <c r="G62" s="14">
        <v>85.7</v>
      </c>
      <c r="H62" s="14">
        <f>G62*0.6+F62*0.4/1.5</f>
        <v>79.62</v>
      </c>
      <c r="I62" s="17"/>
    </row>
    <row r="63" spans="1:9">
      <c r="A63" s="9">
        <v>60</v>
      </c>
      <c r="B63" s="12" t="s">
        <v>75</v>
      </c>
      <c r="C63" s="12" t="s">
        <v>81</v>
      </c>
      <c r="D63" s="13">
        <v>118.5</v>
      </c>
      <c r="E63" s="13">
        <v>100</v>
      </c>
      <c r="F63" s="13">
        <v>109.25</v>
      </c>
      <c r="G63" s="14">
        <v>83.06</v>
      </c>
      <c r="H63" s="14">
        <f>G63*0.6+F63*0.4/1.5</f>
        <v>78.9693333333333</v>
      </c>
      <c r="I63" s="17"/>
    </row>
    <row r="64" spans="1:9">
      <c r="A64" s="9">
        <v>61</v>
      </c>
      <c r="B64" s="12" t="s">
        <v>75</v>
      </c>
      <c r="C64" s="12" t="s">
        <v>82</v>
      </c>
      <c r="D64" s="13">
        <v>112.5</v>
      </c>
      <c r="E64" s="13">
        <v>101</v>
      </c>
      <c r="F64" s="13">
        <v>106.75</v>
      </c>
      <c r="G64" s="14">
        <v>82.06</v>
      </c>
      <c r="H64" s="14">
        <f>G64*0.6+F64*0.4/1.5</f>
        <v>77.7026666666667</v>
      </c>
      <c r="I64" s="17"/>
    </row>
    <row r="65" spans="1:9">
      <c r="A65" s="9">
        <v>62</v>
      </c>
      <c r="B65" s="12" t="s">
        <v>83</v>
      </c>
      <c r="C65" s="12" t="s">
        <v>84</v>
      </c>
      <c r="D65" s="13">
        <v>106.5</v>
      </c>
      <c r="E65" s="13">
        <v>101.5</v>
      </c>
      <c r="F65" s="13">
        <v>104</v>
      </c>
      <c r="G65" s="14" t="s">
        <v>20</v>
      </c>
      <c r="H65" s="15"/>
      <c r="I65" s="17"/>
    </row>
    <row r="66" spans="1:9">
      <c r="A66" s="9">
        <v>63</v>
      </c>
      <c r="B66" s="12" t="s">
        <v>83</v>
      </c>
      <c r="C66" s="12" t="s">
        <v>85</v>
      </c>
      <c r="D66" s="13">
        <v>117</v>
      </c>
      <c r="E66" s="13">
        <v>100.5</v>
      </c>
      <c r="F66" s="13">
        <v>108.75</v>
      </c>
      <c r="G66" s="14">
        <v>87.28</v>
      </c>
      <c r="H66" s="14">
        <f t="shared" ref="H66:H73" si="3">G66*0.6+F66*0.4/1.5</f>
        <v>81.368</v>
      </c>
      <c r="I66" s="17"/>
    </row>
    <row r="67" spans="1:9">
      <c r="A67" s="9">
        <v>64</v>
      </c>
      <c r="B67" s="12" t="s">
        <v>83</v>
      </c>
      <c r="C67" s="12" t="s">
        <v>86</v>
      </c>
      <c r="D67" s="13">
        <v>111</v>
      </c>
      <c r="E67" s="13">
        <v>107</v>
      </c>
      <c r="F67" s="13">
        <v>109</v>
      </c>
      <c r="G67" s="14">
        <v>85.24</v>
      </c>
      <c r="H67" s="14">
        <f t="shared" si="3"/>
        <v>80.2106666666667</v>
      </c>
      <c r="I67" s="17"/>
    </row>
    <row r="68" spans="1:9">
      <c r="A68" s="9">
        <v>65</v>
      </c>
      <c r="B68" s="12" t="s">
        <v>83</v>
      </c>
      <c r="C68" s="12" t="s">
        <v>87</v>
      </c>
      <c r="D68" s="13">
        <v>114</v>
      </c>
      <c r="E68" s="13">
        <v>110.5</v>
      </c>
      <c r="F68" s="13">
        <v>112.25</v>
      </c>
      <c r="G68" s="14">
        <v>83.1</v>
      </c>
      <c r="H68" s="14">
        <f t="shared" si="3"/>
        <v>79.7933333333333</v>
      </c>
      <c r="I68" s="17"/>
    </row>
    <row r="69" spans="1:9">
      <c r="A69" s="9">
        <v>66</v>
      </c>
      <c r="B69" s="12" t="s">
        <v>83</v>
      </c>
      <c r="C69" s="12" t="s">
        <v>88</v>
      </c>
      <c r="D69" s="13">
        <v>106.5</v>
      </c>
      <c r="E69" s="13">
        <v>107.5</v>
      </c>
      <c r="F69" s="13">
        <v>107</v>
      </c>
      <c r="G69" s="14">
        <v>85.34</v>
      </c>
      <c r="H69" s="14">
        <f t="shared" si="3"/>
        <v>79.7373333333333</v>
      </c>
      <c r="I69" s="17"/>
    </row>
    <row r="70" spans="1:9">
      <c r="A70" s="9">
        <v>67</v>
      </c>
      <c r="B70" s="12" t="s">
        <v>83</v>
      </c>
      <c r="C70" s="12" t="s">
        <v>89</v>
      </c>
      <c r="D70" s="13">
        <v>106.5</v>
      </c>
      <c r="E70" s="13">
        <v>106.5</v>
      </c>
      <c r="F70" s="13">
        <v>106.5</v>
      </c>
      <c r="G70" s="14">
        <v>84.22</v>
      </c>
      <c r="H70" s="14">
        <f t="shared" si="3"/>
        <v>78.932</v>
      </c>
      <c r="I70" s="17"/>
    </row>
    <row r="71" spans="1:9">
      <c r="A71" s="9">
        <v>68</v>
      </c>
      <c r="B71" s="12" t="s">
        <v>83</v>
      </c>
      <c r="C71" s="12" t="s">
        <v>90</v>
      </c>
      <c r="D71" s="13">
        <v>108</v>
      </c>
      <c r="E71" s="13">
        <v>103.5</v>
      </c>
      <c r="F71" s="13">
        <v>105.75</v>
      </c>
      <c r="G71" s="14">
        <v>81.42</v>
      </c>
      <c r="H71" s="14">
        <f t="shared" si="3"/>
        <v>77.052</v>
      </c>
      <c r="I71" s="17"/>
    </row>
    <row r="72" spans="1:9">
      <c r="A72" s="9">
        <v>69</v>
      </c>
      <c r="B72" s="12" t="s">
        <v>83</v>
      </c>
      <c r="C72" s="12" t="s">
        <v>91</v>
      </c>
      <c r="D72" s="13">
        <v>111</v>
      </c>
      <c r="E72" s="13">
        <v>105.5</v>
      </c>
      <c r="F72" s="13">
        <v>108.25</v>
      </c>
      <c r="G72" s="14">
        <v>79.38</v>
      </c>
      <c r="H72" s="14">
        <f t="shared" si="3"/>
        <v>76.4946666666667</v>
      </c>
      <c r="I72" s="17"/>
    </row>
    <row r="73" spans="1:9">
      <c r="A73" s="9">
        <v>70</v>
      </c>
      <c r="B73" s="12" t="s">
        <v>83</v>
      </c>
      <c r="C73" s="12" t="s">
        <v>92</v>
      </c>
      <c r="D73" s="13">
        <v>114</v>
      </c>
      <c r="E73" s="13">
        <v>102.5</v>
      </c>
      <c r="F73" s="13">
        <v>108.25</v>
      </c>
      <c r="G73" s="14">
        <v>75.72</v>
      </c>
      <c r="H73" s="14">
        <f t="shared" si="3"/>
        <v>74.2986666666667</v>
      </c>
      <c r="I73" s="17"/>
    </row>
    <row r="74" spans="1:9">
      <c r="A74" s="9">
        <v>71</v>
      </c>
      <c r="B74" s="12" t="s">
        <v>93</v>
      </c>
      <c r="C74" s="19" t="s">
        <v>94</v>
      </c>
      <c r="D74" s="13">
        <v>108</v>
      </c>
      <c r="E74" s="13">
        <v>113.5</v>
      </c>
      <c r="F74" s="13">
        <v>110.75</v>
      </c>
      <c r="G74" s="14" t="s">
        <v>20</v>
      </c>
      <c r="H74" s="15"/>
      <c r="I74" s="17"/>
    </row>
    <row r="75" spans="1:9">
      <c r="A75" s="9">
        <v>72</v>
      </c>
      <c r="B75" s="12" t="s">
        <v>93</v>
      </c>
      <c r="C75" s="19" t="s">
        <v>95</v>
      </c>
      <c r="D75" s="13">
        <v>109.5</v>
      </c>
      <c r="E75" s="13">
        <v>103</v>
      </c>
      <c r="F75" s="13">
        <v>106.25</v>
      </c>
      <c r="G75" s="14" t="s">
        <v>20</v>
      </c>
      <c r="H75" s="15"/>
      <c r="I75" s="17"/>
    </row>
    <row r="76" spans="1:9">
      <c r="A76" s="9">
        <v>73</v>
      </c>
      <c r="B76" s="12" t="s">
        <v>93</v>
      </c>
      <c r="C76" s="19" t="s">
        <v>96</v>
      </c>
      <c r="D76" s="13">
        <v>109.5</v>
      </c>
      <c r="E76" s="13">
        <v>101.5</v>
      </c>
      <c r="F76" s="13">
        <v>105.5</v>
      </c>
      <c r="G76" s="14" t="s">
        <v>20</v>
      </c>
      <c r="H76" s="15"/>
      <c r="I76" s="17"/>
    </row>
    <row r="77" spans="1:9">
      <c r="A77" s="9">
        <v>74</v>
      </c>
      <c r="B77" s="12" t="s">
        <v>93</v>
      </c>
      <c r="C77" s="19" t="s">
        <v>97</v>
      </c>
      <c r="D77" s="13">
        <v>103.5</v>
      </c>
      <c r="E77" s="13">
        <v>101</v>
      </c>
      <c r="F77" s="13">
        <v>102.25</v>
      </c>
      <c r="G77" s="14" t="s">
        <v>20</v>
      </c>
      <c r="H77" s="15"/>
      <c r="I77" s="17"/>
    </row>
    <row r="78" spans="1:9">
      <c r="A78" s="9">
        <v>75</v>
      </c>
      <c r="B78" s="12" t="s">
        <v>93</v>
      </c>
      <c r="C78" s="19" t="s">
        <v>98</v>
      </c>
      <c r="D78" s="13">
        <v>109.5</v>
      </c>
      <c r="E78" s="13">
        <v>98</v>
      </c>
      <c r="F78" s="13">
        <v>103.75</v>
      </c>
      <c r="G78" s="14">
        <v>88.87</v>
      </c>
      <c r="H78" s="14">
        <f t="shared" ref="H78:H85" si="4">G78*0.6+F78*0.4/1.5</f>
        <v>80.9886666666667</v>
      </c>
      <c r="I78" s="17"/>
    </row>
    <row r="79" spans="1:9">
      <c r="A79" s="9">
        <v>76</v>
      </c>
      <c r="B79" s="12" t="s">
        <v>93</v>
      </c>
      <c r="C79" s="19" t="s">
        <v>99</v>
      </c>
      <c r="D79" s="13">
        <v>117</v>
      </c>
      <c r="E79" s="13">
        <v>108.5</v>
      </c>
      <c r="F79" s="13">
        <v>112.75</v>
      </c>
      <c r="G79" s="14">
        <v>83.78</v>
      </c>
      <c r="H79" s="14">
        <f t="shared" si="4"/>
        <v>80.3346666666667</v>
      </c>
      <c r="I79" s="17"/>
    </row>
    <row r="80" spans="1:9">
      <c r="A80" s="9">
        <v>77</v>
      </c>
      <c r="B80" s="12" t="s">
        <v>93</v>
      </c>
      <c r="C80" s="19" t="s">
        <v>100</v>
      </c>
      <c r="D80" s="13">
        <v>105</v>
      </c>
      <c r="E80" s="13">
        <v>104</v>
      </c>
      <c r="F80" s="13">
        <v>104.5</v>
      </c>
      <c r="G80" s="14">
        <v>86.19</v>
      </c>
      <c r="H80" s="14">
        <f t="shared" si="4"/>
        <v>79.5806666666667</v>
      </c>
      <c r="I80" s="17"/>
    </row>
    <row r="81" spans="1:9">
      <c r="A81" s="9">
        <v>78</v>
      </c>
      <c r="B81" s="12" t="s">
        <v>93</v>
      </c>
      <c r="C81" s="19" t="s">
        <v>101</v>
      </c>
      <c r="D81" s="13">
        <v>102</v>
      </c>
      <c r="E81" s="13">
        <v>104.5</v>
      </c>
      <c r="F81" s="13">
        <v>103.25</v>
      </c>
      <c r="G81" s="14">
        <v>86.22</v>
      </c>
      <c r="H81" s="14">
        <f t="shared" si="4"/>
        <v>79.2653333333333</v>
      </c>
      <c r="I81" s="17"/>
    </row>
    <row r="82" spans="1:9">
      <c r="A82" s="9">
        <v>79</v>
      </c>
      <c r="B82" s="12" t="s">
        <v>93</v>
      </c>
      <c r="C82" s="19" t="s">
        <v>102</v>
      </c>
      <c r="D82" s="13">
        <v>94.5</v>
      </c>
      <c r="E82" s="13">
        <v>111.5</v>
      </c>
      <c r="F82" s="13">
        <v>103</v>
      </c>
      <c r="G82" s="14">
        <v>81.95</v>
      </c>
      <c r="H82" s="14">
        <f t="shared" si="4"/>
        <v>76.6366666666667</v>
      </c>
      <c r="I82" s="17"/>
    </row>
    <row r="83" spans="1:9">
      <c r="A83" s="9">
        <v>80</v>
      </c>
      <c r="B83" s="12" t="s">
        <v>93</v>
      </c>
      <c r="C83" s="19" t="s">
        <v>103</v>
      </c>
      <c r="D83" s="13">
        <v>106.5</v>
      </c>
      <c r="E83" s="13">
        <v>100</v>
      </c>
      <c r="F83" s="13">
        <v>103.25</v>
      </c>
      <c r="G83" s="14">
        <v>81.52</v>
      </c>
      <c r="H83" s="14">
        <f t="shared" si="4"/>
        <v>76.4453333333333</v>
      </c>
      <c r="I83" s="17"/>
    </row>
    <row r="84" spans="1:9">
      <c r="A84" s="9">
        <v>81</v>
      </c>
      <c r="B84" s="12" t="s">
        <v>93</v>
      </c>
      <c r="C84" s="19" t="s">
        <v>104</v>
      </c>
      <c r="D84" s="13">
        <v>94.5</v>
      </c>
      <c r="E84" s="13">
        <v>114</v>
      </c>
      <c r="F84" s="13">
        <v>104.25</v>
      </c>
      <c r="G84" s="14">
        <v>81.06</v>
      </c>
      <c r="H84" s="14">
        <f t="shared" si="4"/>
        <v>76.436</v>
      </c>
      <c r="I84" s="17"/>
    </row>
    <row r="85" spans="1:9">
      <c r="A85" s="9">
        <v>82</v>
      </c>
      <c r="B85" s="12" t="s">
        <v>93</v>
      </c>
      <c r="C85" s="19" t="s">
        <v>105</v>
      </c>
      <c r="D85" s="13">
        <v>108</v>
      </c>
      <c r="E85" s="13">
        <v>105</v>
      </c>
      <c r="F85" s="13">
        <v>106.5</v>
      </c>
      <c r="G85" s="16">
        <v>79.07</v>
      </c>
      <c r="H85" s="16">
        <f t="shared" si="4"/>
        <v>75.842</v>
      </c>
      <c r="I85" s="17"/>
    </row>
    <row r="86" spans="1:9">
      <c r="A86" s="9">
        <v>83</v>
      </c>
      <c r="B86" s="12" t="s">
        <v>106</v>
      </c>
      <c r="C86" s="12" t="s">
        <v>107</v>
      </c>
      <c r="D86" s="13">
        <v>91.5</v>
      </c>
      <c r="E86" s="13">
        <v>108</v>
      </c>
      <c r="F86" s="13">
        <v>99.75</v>
      </c>
      <c r="G86" s="16" t="s">
        <v>20</v>
      </c>
      <c r="H86" s="15"/>
      <c r="I86" s="17"/>
    </row>
    <row r="87" spans="1:9">
      <c r="A87" s="9">
        <v>84</v>
      </c>
      <c r="B87" s="12" t="s">
        <v>106</v>
      </c>
      <c r="C87" s="12" t="s">
        <v>108</v>
      </c>
      <c r="D87" s="13">
        <v>105</v>
      </c>
      <c r="E87" s="13">
        <v>104.5</v>
      </c>
      <c r="F87" s="13">
        <v>104.75</v>
      </c>
      <c r="G87" s="16">
        <v>88.4</v>
      </c>
      <c r="H87" s="14">
        <f t="shared" ref="H87:H97" si="5">F87/1.5*0.4+G87*0.6</f>
        <v>80.9733333333333</v>
      </c>
      <c r="I87" s="17"/>
    </row>
    <row r="88" spans="1:9">
      <c r="A88" s="9">
        <v>85</v>
      </c>
      <c r="B88" s="12" t="s">
        <v>106</v>
      </c>
      <c r="C88" s="12" t="s">
        <v>109</v>
      </c>
      <c r="D88" s="13">
        <v>105</v>
      </c>
      <c r="E88" s="13">
        <v>101.5</v>
      </c>
      <c r="F88" s="13">
        <v>103.25</v>
      </c>
      <c r="G88" s="16">
        <v>88</v>
      </c>
      <c r="H88" s="14">
        <f t="shared" si="5"/>
        <v>80.3333333333333</v>
      </c>
      <c r="I88" s="17"/>
    </row>
    <row r="89" spans="1:9">
      <c r="A89" s="9">
        <v>86</v>
      </c>
      <c r="B89" s="12" t="s">
        <v>106</v>
      </c>
      <c r="C89" s="12" t="s">
        <v>110</v>
      </c>
      <c r="D89" s="13">
        <v>103.5</v>
      </c>
      <c r="E89" s="13">
        <v>101</v>
      </c>
      <c r="F89" s="13">
        <v>102.25</v>
      </c>
      <c r="G89" s="16">
        <v>85.8</v>
      </c>
      <c r="H89" s="14">
        <f t="shared" si="5"/>
        <v>78.7466666666667</v>
      </c>
      <c r="I89" s="17"/>
    </row>
    <row r="90" spans="1:9">
      <c r="A90" s="9">
        <v>87</v>
      </c>
      <c r="B90" s="12" t="s">
        <v>106</v>
      </c>
      <c r="C90" s="12" t="s">
        <v>111</v>
      </c>
      <c r="D90" s="13">
        <v>106.5</v>
      </c>
      <c r="E90" s="13">
        <v>97</v>
      </c>
      <c r="F90" s="13">
        <v>101.75</v>
      </c>
      <c r="G90" s="16">
        <v>85.6</v>
      </c>
      <c r="H90" s="14">
        <f t="shared" si="5"/>
        <v>78.4933333333333</v>
      </c>
      <c r="I90" s="17"/>
    </row>
    <row r="91" spans="1:9">
      <c r="A91" s="9">
        <v>88</v>
      </c>
      <c r="B91" s="12" t="s">
        <v>106</v>
      </c>
      <c r="C91" s="12" t="s">
        <v>112</v>
      </c>
      <c r="D91" s="13">
        <v>103.5</v>
      </c>
      <c r="E91" s="13">
        <v>104.5</v>
      </c>
      <c r="F91" s="13">
        <v>104</v>
      </c>
      <c r="G91" s="16">
        <v>81.6</v>
      </c>
      <c r="H91" s="14">
        <f t="shared" si="5"/>
        <v>76.6933333333333</v>
      </c>
      <c r="I91" s="17"/>
    </row>
    <row r="92" spans="1:9">
      <c r="A92" s="9">
        <v>89</v>
      </c>
      <c r="B92" s="12" t="s">
        <v>106</v>
      </c>
      <c r="C92" s="12" t="s">
        <v>113</v>
      </c>
      <c r="D92" s="13">
        <v>100.5</v>
      </c>
      <c r="E92" s="13">
        <v>104.5</v>
      </c>
      <c r="F92" s="13">
        <v>102.5</v>
      </c>
      <c r="G92" s="16">
        <v>82.2</v>
      </c>
      <c r="H92" s="14">
        <f t="shared" si="5"/>
        <v>76.6533333333333</v>
      </c>
      <c r="I92" s="17"/>
    </row>
    <row r="93" spans="1:9">
      <c r="A93" s="9">
        <v>90</v>
      </c>
      <c r="B93" s="12" t="s">
        <v>106</v>
      </c>
      <c r="C93" s="12" t="s">
        <v>114</v>
      </c>
      <c r="D93" s="13">
        <v>106.5</v>
      </c>
      <c r="E93" s="13">
        <v>104.5</v>
      </c>
      <c r="F93" s="13">
        <v>105.5</v>
      </c>
      <c r="G93" s="14">
        <v>78.6</v>
      </c>
      <c r="H93" s="14">
        <f t="shared" si="5"/>
        <v>75.2933333333333</v>
      </c>
      <c r="I93" s="17"/>
    </row>
    <row r="94" spans="1:9">
      <c r="A94" s="9">
        <v>91</v>
      </c>
      <c r="B94" s="12" t="s">
        <v>106</v>
      </c>
      <c r="C94" s="12" t="s">
        <v>115</v>
      </c>
      <c r="D94" s="13">
        <v>102</v>
      </c>
      <c r="E94" s="13">
        <v>97.5</v>
      </c>
      <c r="F94" s="13">
        <v>99.75</v>
      </c>
      <c r="G94" s="16">
        <v>78.8</v>
      </c>
      <c r="H94" s="14">
        <f t="shared" si="5"/>
        <v>73.88</v>
      </c>
      <c r="I94" s="17"/>
    </row>
    <row r="95" spans="1:9">
      <c r="A95" s="9">
        <v>92</v>
      </c>
      <c r="B95" s="12" t="s">
        <v>106</v>
      </c>
      <c r="C95" s="12" t="s">
        <v>116</v>
      </c>
      <c r="D95" s="13">
        <v>111</v>
      </c>
      <c r="E95" s="13">
        <v>99.5</v>
      </c>
      <c r="F95" s="13">
        <v>105.25</v>
      </c>
      <c r="G95" s="16">
        <v>74.2</v>
      </c>
      <c r="H95" s="14">
        <f t="shared" si="5"/>
        <v>72.5866666666667</v>
      </c>
      <c r="I95" s="17"/>
    </row>
    <row r="96" spans="1:9">
      <c r="A96" s="9">
        <v>93</v>
      </c>
      <c r="B96" s="12" t="s">
        <v>106</v>
      </c>
      <c r="C96" s="12" t="s">
        <v>117</v>
      </c>
      <c r="D96" s="13">
        <v>106.5</v>
      </c>
      <c r="E96" s="13">
        <v>99.5</v>
      </c>
      <c r="F96" s="13">
        <v>103</v>
      </c>
      <c r="G96" s="16">
        <v>74</v>
      </c>
      <c r="H96" s="14">
        <f t="shared" si="5"/>
        <v>71.8666666666667</v>
      </c>
      <c r="I96" s="17"/>
    </row>
    <row r="97" spans="1:9">
      <c r="A97" s="9">
        <v>94</v>
      </c>
      <c r="B97" s="12" t="s">
        <v>106</v>
      </c>
      <c r="C97" s="12" t="s">
        <v>118</v>
      </c>
      <c r="D97" s="13">
        <v>105</v>
      </c>
      <c r="E97" s="13">
        <v>99</v>
      </c>
      <c r="F97" s="13">
        <v>102</v>
      </c>
      <c r="G97" s="16">
        <v>71.4</v>
      </c>
      <c r="H97" s="14">
        <f t="shared" si="5"/>
        <v>70.04</v>
      </c>
      <c r="I97" s="17"/>
    </row>
    <row r="98" spans="1:9">
      <c r="A98" s="9">
        <v>95</v>
      </c>
      <c r="B98" s="12" t="s">
        <v>119</v>
      </c>
      <c r="C98" s="12" t="s">
        <v>120</v>
      </c>
      <c r="D98" s="13">
        <v>114</v>
      </c>
      <c r="E98" s="13">
        <v>102</v>
      </c>
      <c r="F98" s="13">
        <v>108</v>
      </c>
      <c r="G98" s="16" t="s">
        <v>20</v>
      </c>
      <c r="H98" s="15"/>
      <c r="I98" s="17"/>
    </row>
    <row r="99" spans="1:9">
      <c r="A99" s="9">
        <v>96</v>
      </c>
      <c r="B99" s="12" t="s">
        <v>119</v>
      </c>
      <c r="C99" s="12" t="s">
        <v>121</v>
      </c>
      <c r="D99" s="13">
        <v>115.5</v>
      </c>
      <c r="E99" s="13">
        <v>103.5</v>
      </c>
      <c r="F99" s="13">
        <v>109.5</v>
      </c>
      <c r="G99" s="16">
        <v>86.8</v>
      </c>
      <c r="H99" s="14">
        <f>F99/1.5*0.4+G99*0.6</f>
        <v>81.28</v>
      </c>
      <c r="I99" s="17"/>
    </row>
    <row r="100" spans="1:9">
      <c r="A100" s="9">
        <v>97</v>
      </c>
      <c r="B100" s="12" t="s">
        <v>119</v>
      </c>
      <c r="C100" s="12" t="s">
        <v>122</v>
      </c>
      <c r="D100" s="13">
        <v>112.5</v>
      </c>
      <c r="E100" s="13">
        <v>100.5</v>
      </c>
      <c r="F100" s="13">
        <v>106.5</v>
      </c>
      <c r="G100" s="16">
        <v>86.2</v>
      </c>
      <c r="H100" s="14">
        <f>F100/1.5*0.4+G100*0.6</f>
        <v>80.12</v>
      </c>
      <c r="I100" s="17"/>
    </row>
    <row r="101" spans="1:9">
      <c r="A101" s="9">
        <v>98</v>
      </c>
      <c r="B101" s="12" t="s">
        <v>119</v>
      </c>
      <c r="C101" s="12" t="s">
        <v>123</v>
      </c>
      <c r="D101" s="13">
        <v>109.5</v>
      </c>
      <c r="E101" s="13">
        <v>112</v>
      </c>
      <c r="F101" s="13">
        <v>110.75</v>
      </c>
      <c r="G101" s="16">
        <v>84</v>
      </c>
      <c r="H101" s="14">
        <f>F101/1.5*0.4+G101*0.6</f>
        <v>79.9333333333333</v>
      </c>
      <c r="I101" s="17"/>
    </row>
    <row r="102" spans="1:9">
      <c r="A102" s="9">
        <v>99</v>
      </c>
      <c r="B102" s="12" t="s">
        <v>119</v>
      </c>
      <c r="C102" s="12" t="s">
        <v>124</v>
      </c>
      <c r="D102" s="13">
        <v>109.5</v>
      </c>
      <c r="E102" s="13">
        <v>105</v>
      </c>
      <c r="F102" s="13">
        <v>107.25</v>
      </c>
      <c r="G102" s="16">
        <v>85.2</v>
      </c>
      <c r="H102" s="14">
        <f>F102/1.5*0.4+G102*0.6</f>
        <v>79.72</v>
      </c>
      <c r="I102" s="17"/>
    </row>
    <row r="103" spans="1:9">
      <c r="A103" s="9">
        <v>100</v>
      </c>
      <c r="B103" s="12" t="s">
        <v>119</v>
      </c>
      <c r="C103" s="12" t="s">
        <v>125</v>
      </c>
      <c r="D103" s="13">
        <v>109.5</v>
      </c>
      <c r="E103" s="13">
        <v>109.5</v>
      </c>
      <c r="F103" s="13">
        <v>109.5</v>
      </c>
      <c r="G103" s="16">
        <v>83.8</v>
      </c>
      <c r="H103" s="14">
        <f>F103/1.5*0.4+G103*0.6</f>
        <v>79.48</v>
      </c>
      <c r="I103" s="17"/>
    </row>
    <row r="104" spans="1:9">
      <c r="A104" s="9">
        <v>101</v>
      </c>
      <c r="B104" s="12" t="s">
        <v>126</v>
      </c>
      <c r="C104" s="12" t="s">
        <v>127</v>
      </c>
      <c r="D104" s="13">
        <v>81</v>
      </c>
      <c r="E104" s="13">
        <v>99</v>
      </c>
      <c r="F104" s="13">
        <v>90</v>
      </c>
      <c r="G104" s="16" t="s">
        <v>20</v>
      </c>
      <c r="H104" s="15"/>
      <c r="I104" s="17"/>
    </row>
    <row r="105" spans="1:9">
      <c r="A105" s="9">
        <v>102</v>
      </c>
      <c r="B105" s="12" t="s">
        <v>126</v>
      </c>
      <c r="C105" s="12" t="s">
        <v>128</v>
      </c>
      <c r="D105" s="13">
        <v>76.5</v>
      </c>
      <c r="E105" s="13">
        <v>96.5</v>
      </c>
      <c r="F105" s="13">
        <v>86.5</v>
      </c>
      <c r="G105" s="16" t="s">
        <v>20</v>
      </c>
      <c r="H105" s="15"/>
      <c r="I105" s="17"/>
    </row>
    <row r="106" spans="1:9">
      <c r="A106" s="9">
        <v>103</v>
      </c>
      <c r="B106" s="12" t="s">
        <v>126</v>
      </c>
      <c r="C106" s="12" t="s">
        <v>129</v>
      </c>
      <c r="D106" s="13">
        <v>117</v>
      </c>
      <c r="E106" s="13">
        <v>99</v>
      </c>
      <c r="F106" s="13">
        <v>108</v>
      </c>
      <c r="G106" s="16">
        <v>85.5</v>
      </c>
      <c r="H106" s="14">
        <f t="shared" ref="H106:H117" si="6">F106/1.5*0.4+G106*0.6</f>
        <v>80.1</v>
      </c>
      <c r="I106" s="17"/>
    </row>
    <row r="107" spans="1:9">
      <c r="A107" s="9">
        <v>104</v>
      </c>
      <c r="B107" s="12" t="s">
        <v>126</v>
      </c>
      <c r="C107" s="12" t="s">
        <v>130</v>
      </c>
      <c r="D107" s="13">
        <v>108</v>
      </c>
      <c r="E107" s="13">
        <v>105</v>
      </c>
      <c r="F107" s="13">
        <v>106.5</v>
      </c>
      <c r="G107" s="18">
        <v>84</v>
      </c>
      <c r="H107" s="14">
        <f t="shared" si="6"/>
        <v>78.8</v>
      </c>
      <c r="I107" s="17"/>
    </row>
    <row r="108" spans="1:9">
      <c r="A108" s="9">
        <v>105</v>
      </c>
      <c r="B108" s="12" t="s">
        <v>126</v>
      </c>
      <c r="C108" s="12" t="s">
        <v>131</v>
      </c>
      <c r="D108" s="13">
        <v>105</v>
      </c>
      <c r="E108" s="13">
        <v>102.5</v>
      </c>
      <c r="F108" s="13">
        <v>103.75</v>
      </c>
      <c r="G108" s="16">
        <v>83.1</v>
      </c>
      <c r="H108" s="14">
        <f t="shared" si="6"/>
        <v>77.5266666666667</v>
      </c>
      <c r="I108" s="17"/>
    </row>
    <row r="109" spans="1:9">
      <c r="A109" s="9">
        <v>106</v>
      </c>
      <c r="B109" s="12" t="s">
        <v>126</v>
      </c>
      <c r="C109" s="12" t="s">
        <v>132</v>
      </c>
      <c r="D109" s="13">
        <v>97.5</v>
      </c>
      <c r="E109" s="13">
        <v>107.5</v>
      </c>
      <c r="F109" s="13">
        <v>102.5</v>
      </c>
      <c r="G109" s="16">
        <v>83.6</v>
      </c>
      <c r="H109" s="14">
        <f t="shared" si="6"/>
        <v>77.4933333333333</v>
      </c>
      <c r="I109" s="17"/>
    </row>
    <row r="110" spans="1:9">
      <c r="A110" s="9">
        <v>107</v>
      </c>
      <c r="B110" s="12" t="s">
        <v>126</v>
      </c>
      <c r="C110" s="12" t="s">
        <v>133</v>
      </c>
      <c r="D110" s="13">
        <v>102</v>
      </c>
      <c r="E110" s="13">
        <v>99.5</v>
      </c>
      <c r="F110" s="13">
        <v>100.75</v>
      </c>
      <c r="G110" s="16">
        <v>76.6</v>
      </c>
      <c r="H110" s="14">
        <f t="shared" si="6"/>
        <v>72.8266666666667</v>
      </c>
      <c r="I110" s="17"/>
    </row>
    <row r="111" spans="1:9">
      <c r="A111" s="9">
        <v>108</v>
      </c>
      <c r="B111" s="12" t="s">
        <v>126</v>
      </c>
      <c r="C111" s="12" t="s">
        <v>134</v>
      </c>
      <c r="D111" s="13">
        <v>100.5</v>
      </c>
      <c r="E111" s="13">
        <v>99</v>
      </c>
      <c r="F111" s="13">
        <v>99.75</v>
      </c>
      <c r="G111" s="16">
        <v>71.8</v>
      </c>
      <c r="H111" s="14">
        <f t="shared" si="6"/>
        <v>69.68</v>
      </c>
      <c r="I111" s="17"/>
    </row>
    <row r="112" spans="1:9">
      <c r="A112" s="9">
        <v>109</v>
      </c>
      <c r="B112" s="12" t="s">
        <v>135</v>
      </c>
      <c r="C112" s="12" t="s">
        <v>136</v>
      </c>
      <c r="D112" s="13">
        <v>117</v>
      </c>
      <c r="E112" s="13">
        <v>102</v>
      </c>
      <c r="F112" s="13">
        <v>109.5</v>
      </c>
      <c r="G112" s="16">
        <v>87.8</v>
      </c>
      <c r="H112" s="14">
        <f t="shared" si="6"/>
        <v>81.88</v>
      </c>
      <c r="I112" s="17"/>
    </row>
    <row r="113" spans="1:9">
      <c r="A113" s="9">
        <v>110</v>
      </c>
      <c r="B113" s="12" t="s">
        <v>135</v>
      </c>
      <c r="C113" s="12" t="s">
        <v>137</v>
      </c>
      <c r="D113" s="13">
        <v>117</v>
      </c>
      <c r="E113" s="13">
        <v>105</v>
      </c>
      <c r="F113" s="13">
        <v>111</v>
      </c>
      <c r="G113" s="16">
        <v>86.4</v>
      </c>
      <c r="H113" s="14">
        <f t="shared" si="6"/>
        <v>81.44</v>
      </c>
      <c r="I113" s="17"/>
    </row>
    <row r="114" spans="1:9">
      <c r="A114" s="9">
        <v>111</v>
      </c>
      <c r="B114" s="12" t="s">
        <v>135</v>
      </c>
      <c r="C114" s="12" t="s">
        <v>138</v>
      </c>
      <c r="D114" s="13">
        <v>117</v>
      </c>
      <c r="E114" s="13">
        <v>103.5</v>
      </c>
      <c r="F114" s="13">
        <v>110.25</v>
      </c>
      <c r="G114" s="16">
        <v>85.3</v>
      </c>
      <c r="H114" s="14">
        <f t="shared" si="6"/>
        <v>80.58</v>
      </c>
      <c r="I114" s="17"/>
    </row>
    <row r="115" spans="1:9">
      <c r="A115" s="9">
        <v>112</v>
      </c>
      <c r="B115" s="12" t="s">
        <v>135</v>
      </c>
      <c r="C115" s="12" t="s">
        <v>139</v>
      </c>
      <c r="D115" s="13">
        <v>115.5</v>
      </c>
      <c r="E115" s="13">
        <v>102.5</v>
      </c>
      <c r="F115" s="13">
        <v>109</v>
      </c>
      <c r="G115" s="16">
        <v>85.16</v>
      </c>
      <c r="H115" s="14">
        <f t="shared" si="6"/>
        <v>80.1626666666667</v>
      </c>
      <c r="I115" s="17"/>
    </row>
    <row r="116" spans="1:9">
      <c r="A116" s="9">
        <v>113</v>
      </c>
      <c r="B116" s="12" t="s">
        <v>135</v>
      </c>
      <c r="C116" s="12" t="s">
        <v>140</v>
      </c>
      <c r="D116" s="13">
        <v>120</v>
      </c>
      <c r="E116" s="13">
        <v>99</v>
      </c>
      <c r="F116" s="13">
        <v>109.5</v>
      </c>
      <c r="G116" s="16">
        <v>80.2</v>
      </c>
      <c r="H116" s="14">
        <f t="shared" si="6"/>
        <v>77.32</v>
      </c>
      <c r="I116" s="17"/>
    </row>
    <row r="117" spans="1:9">
      <c r="A117" s="9">
        <v>114</v>
      </c>
      <c r="B117" s="12" t="s">
        <v>135</v>
      </c>
      <c r="C117" s="12" t="s">
        <v>141</v>
      </c>
      <c r="D117" s="13">
        <v>112.5</v>
      </c>
      <c r="E117" s="13">
        <v>104</v>
      </c>
      <c r="F117" s="13">
        <v>108.25</v>
      </c>
      <c r="G117" s="16">
        <v>77.18</v>
      </c>
      <c r="H117" s="14">
        <f t="shared" si="6"/>
        <v>75.1746666666667</v>
      </c>
      <c r="I117" s="17"/>
    </row>
    <row r="118" spans="1:9">
      <c r="A118" s="9">
        <v>115</v>
      </c>
      <c r="B118" s="12" t="s">
        <v>142</v>
      </c>
      <c r="C118" s="12" t="s">
        <v>143</v>
      </c>
      <c r="D118" s="13">
        <v>108</v>
      </c>
      <c r="E118" s="13">
        <v>109</v>
      </c>
      <c r="F118" s="13">
        <v>108.5</v>
      </c>
      <c r="G118" s="16" t="s">
        <v>20</v>
      </c>
      <c r="H118" s="15"/>
      <c r="I118" s="17"/>
    </row>
    <row r="119" spans="1:9">
      <c r="A119" s="9">
        <v>116</v>
      </c>
      <c r="B119" s="12" t="s">
        <v>142</v>
      </c>
      <c r="C119" s="12" t="s">
        <v>144</v>
      </c>
      <c r="D119" s="13">
        <v>112.5</v>
      </c>
      <c r="E119" s="13">
        <v>109.5</v>
      </c>
      <c r="F119" s="13">
        <v>111</v>
      </c>
      <c r="G119" s="16">
        <v>87.4</v>
      </c>
      <c r="H119" s="14">
        <f t="shared" ref="H119:H149" si="7">F119/1.5*0.4+G119*0.6</f>
        <v>82.04</v>
      </c>
      <c r="I119" s="17"/>
    </row>
    <row r="120" spans="1:9">
      <c r="A120" s="9">
        <v>117</v>
      </c>
      <c r="B120" s="12" t="s">
        <v>142</v>
      </c>
      <c r="C120" s="12" t="s">
        <v>145</v>
      </c>
      <c r="D120" s="13">
        <v>114</v>
      </c>
      <c r="E120" s="13">
        <v>107</v>
      </c>
      <c r="F120" s="13">
        <v>110.5</v>
      </c>
      <c r="G120" s="16">
        <v>87.6</v>
      </c>
      <c r="H120" s="14">
        <f t="shared" si="7"/>
        <v>82.0266666666667</v>
      </c>
      <c r="I120" s="17"/>
    </row>
    <row r="121" spans="1:9">
      <c r="A121" s="9">
        <v>118</v>
      </c>
      <c r="B121" s="12" t="s">
        <v>142</v>
      </c>
      <c r="C121" s="12" t="s">
        <v>146</v>
      </c>
      <c r="D121" s="13">
        <v>120</v>
      </c>
      <c r="E121" s="13">
        <v>108.5</v>
      </c>
      <c r="F121" s="13">
        <v>114.25</v>
      </c>
      <c r="G121" s="16">
        <v>84.2</v>
      </c>
      <c r="H121" s="14">
        <f t="shared" si="7"/>
        <v>80.9866666666667</v>
      </c>
      <c r="I121" s="17"/>
    </row>
    <row r="122" spans="1:9">
      <c r="A122" s="9">
        <v>119</v>
      </c>
      <c r="B122" s="12" t="s">
        <v>142</v>
      </c>
      <c r="C122" s="12" t="s">
        <v>147</v>
      </c>
      <c r="D122" s="13">
        <v>108</v>
      </c>
      <c r="E122" s="13">
        <v>101</v>
      </c>
      <c r="F122" s="13">
        <v>104.5</v>
      </c>
      <c r="G122" s="16">
        <v>86.6</v>
      </c>
      <c r="H122" s="14">
        <f t="shared" si="7"/>
        <v>79.8266666666667</v>
      </c>
      <c r="I122" s="17"/>
    </row>
    <row r="123" spans="1:9">
      <c r="A123" s="9">
        <v>120</v>
      </c>
      <c r="B123" s="12" t="s">
        <v>142</v>
      </c>
      <c r="C123" s="12" t="s">
        <v>148</v>
      </c>
      <c r="D123" s="13">
        <v>103.5</v>
      </c>
      <c r="E123" s="13">
        <v>104</v>
      </c>
      <c r="F123" s="13">
        <v>103.75</v>
      </c>
      <c r="G123" s="16">
        <v>86.6</v>
      </c>
      <c r="H123" s="14">
        <f t="shared" si="7"/>
        <v>79.6266666666667</v>
      </c>
      <c r="I123" s="17"/>
    </row>
    <row r="124" spans="1:9">
      <c r="A124" s="9">
        <v>121</v>
      </c>
      <c r="B124" s="12" t="s">
        <v>142</v>
      </c>
      <c r="C124" s="12" t="s">
        <v>149</v>
      </c>
      <c r="D124" s="13">
        <v>109.5</v>
      </c>
      <c r="E124" s="13">
        <v>104.5</v>
      </c>
      <c r="F124" s="13">
        <v>107</v>
      </c>
      <c r="G124" s="16">
        <v>83.8</v>
      </c>
      <c r="H124" s="14">
        <f t="shared" si="7"/>
        <v>78.8133333333333</v>
      </c>
      <c r="I124" s="17"/>
    </row>
    <row r="125" spans="1:9">
      <c r="A125" s="9">
        <v>122</v>
      </c>
      <c r="B125" s="12" t="s">
        <v>142</v>
      </c>
      <c r="C125" s="12" t="s">
        <v>150</v>
      </c>
      <c r="D125" s="13">
        <v>108</v>
      </c>
      <c r="E125" s="13">
        <v>105</v>
      </c>
      <c r="F125" s="13">
        <v>106.5</v>
      </c>
      <c r="G125" s="16">
        <v>83.8</v>
      </c>
      <c r="H125" s="14">
        <f t="shared" si="7"/>
        <v>78.68</v>
      </c>
      <c r="I125" s="17"/>
    </row>
    <row r="126" spans="1:9">
      <c r="A126" s="9">
        <v>123</v>
      </c>
      <c r="B126" s="12" t="s">
        <v>142</v>
      </c>
      <c r="C126" s="12" t="s">
        <v>151</v>
      </c>
      <c r="D126" s="13">
        <v>112.5</v>
      </c>
      <c r="E126" s="13">
        <v>104.5</v>
      </c>
      <c r="F126" s="13">
        <v>108.5</v>
      </c>
      <c r="G126" s="16">
        <v>82.6</v>
      </c>
      <c r="H126" s="14">
        <f t="shared" si="7"/>
        <v>78.4933333333333</v>
      </c>
      <c r="I126" s="17"/>
    </row>
    <row r="127" spans="1:9">
      <c r="A127" s="9">
        <v>124</v>
      </c>
      <c r="B127" s="12" t="s">
        <v>142</v>
      </c>
      <c r="C127" s="12" t="s">
        <v>152</v>
      </c>
      <c r="D127" s="13">
        <v>103.5</v>
      </c>
      <c r="E127" s="13">
        <v>105</v>
      </c>
      <c r="F127" s="13">
        <v>104.25</v>
      </c>
      <c r="G127" s="16">
        <v>84.4</v>
      </c>
      <c r="H127" s="14">
        <f t="shared" si="7"/>
        <v>78.44</v>
      </c>
      <c r="I127" s="17"/>
    </row>
    <row r="128" spans="1:9">
      <c r="A128" s="9">
        <v>125</v>
      </c>
      <c r="B128" s="12" t="s">
        <v>142</v>
      </c>
      <c r="C128" s="12" t="s">
        <v>153</v>
      </c>
      <c r="D128" s="13">
        <v>111</v>
      </c>
      <c r="E128" s="13">
        <v>95.5</v>
      </c>
      <c r="F128" s="13">
        <v>103.25</v>
      </c>
      <c r="G128" s="16">
        <v>82.2</v>
      </c>
      <c r="H128" s="14">
        <f t="shared" si="7"/>
        <v>76.8533333333333</v>
      </c>
      <c r="I128" s="17"/>
    </row>
    <row r="129" spans="1:9">
      <c r="A129" s="9">
        <v>126</v>
      </c>
      <c r="B129" s="12" t="s">
        <v>142</v>
      </c>
      <c r="C129" s="12" t="s">
        <v>154</v>
      </c>
      <c r="D129" s="13">
        <v>112.5</v>
      </c>
      <c r="E129" s="13">
        <v>101</v>
      </c>
      <c r="F129" s="13">
        <v>106.75</v>
      </c>
      <c r="G129" s="16">
        <v>75</v>
      </c>
      <c r="H129" s="14">
        <f t="shared" si="7"/>
        <v>73.4666666666667</v>
      </c>
      <c r="I129" s="17"/>
    </row>
    <row r="130" spans="1:9">
      <c r="A130" s="9">
        <v>127</v>
      </c>
      <c r="B130" s="12" t="s">
        <v>142</v>
      </c>
      <c r="C130" s="12" t="s">
        <v>155</v>
      </c>
      <c r="D130" s="13">
        <v>97.5</v>
      </c>
      <c r="E130" s="13">
        <v>107.5</v>
      </c>
      <c r="F130" s="13">
        <v>102.5</v>
      </c>
      <c r="G130" s="16">
        <v>76.4</v>
      </c>
      <c r="H130" s="14">
        <f t="shared" si="7"/>
        <v>73.1733333333333</v>
      </c>
      <c r="I130" s="17"/>
    </row>
    <row r="131" spans="1:9">
      <c r="A131" s="9">
        <v>128</v>
      </c>
      <c r="B131" s="12" t="s">
        <v>142</v>
      </c>
      <c r="C131" s="12" t="s">
        <v>156</v>
      </c>
      <c r="D131" s="13">
        <v>108</v>
      </c>
      <c r="E131" s="13">
        <v>100</v>
      </c>
      <c r="F131" s="13">
        <v>104</v>
      </c>
      <c r="G131" s="16">
        <v>66.6</v>
      </c>
      <c r="H131" s="14">
        <f t="shared" si="7"/>
        <v>67.6933333333333</v>
      </c>
      <c r="I131" s="17"/>
    </row>
    <row r="132" spans="1:9">
      <c r="A132" s="9">
        <v>129</v>
      </c>
      <c r="B132" s="12" t="s">
        <v>142</v>
      </c>
      <c r="C132" s="12" t="s">
        <v>157</v>
      </c>
      <c r="D132" s="13">
        <v>112.5</v>
      </c>
      <c r="E132" s="13">
        <v>96.5</v>
      </c>
      <c r="F132" s="13">
        <v>104.5</v>
      </c>
      <c r="G132" s="16">
        <v>65.6</v>
      </c>
      <c r="H132" s="14">
        <f t="shared" si="7"/>
        <v>67.2266666666667</v>
      </c>
      <c r="I132" s="17"/>
    </row>
    <row r="133" spans="1:9">
      <c r="A133" s="9">
        <v>130</v>
      </c>
      <c r="B133" s="12" t="s">
        <v>158</v>
      </c>
      <c r="C133" s="12" t="s">
        <v>159</v>
      </c>
      <c r="D133" s="13">
        <v>118.5</v>
      </c>
      <c r="E133" s="13">
        <v>107.5</v>
      </c>
      <c r="F133" s="13">
        <v>113</v>
      </c>
      <c r="G133" s="16">
        <v>86.51</v>
      </c>
      <c r="H133" s="16">
        <f t="shared" si="7"/>
        <v>82.0393333333333</v>
      </c>
      <c r="I133" s="17"/>
    </row>
    <row r="134" spans="1:9">
      <c r="A134" s="9">
        <v>131</v>
      </c>
      <c r="B134" s="12" t="s">
        <v>158</v>
      </c>
      <c r="C134" s="12" t="s">
        <v>160</v>
      </c>
      <c r="D134" s="13">
        <v>97.5</v>
      </c>
      <c r="E134" s="13">
        <v>108</v>
      </c>
      <c r="F134" s="13">
        <v>102.75</v>
      </c>
      <c r="G134" s="16">
        <v>90.18</v>
      </c>
      <c r="H134" s="16">
        <f t="shared" si="7"/>
        <v>81.508</v>
      </c>
      <c r="I134" s="17"/>
    </row>
    <row r="135" spans="1:9">
      <c r="A135" s="9">
        <v>132</v>
      </c>
      <c r="B135" s="12" t="s">
        <v>158</v>
      </c>
      <c r="C135" s="12" t="s">
        <v>161</v>
      </c>
      <c r="D135" s="13">
        <v>108</v>
      </c>
      <c r="E135" s="13">
        <v>113</v>
      </c>
      <c r="F135" s="13">
        <v>110.5</v>
      </c>
      <c r="G135" s="16">
        <v>84</v>
      </c>
      <c r="H135" s="16">
        <f t="shared" si="7"/>
        <v>79.8666666666667</v>
      </c>
      <c r="I135" s="17"/>
    </row>
    <row r="136" spans="1:9">
      <c r="A136" s="9">
        <v>133</v>
      </c>
      <c r="B136" s="12" t="s">
        <v>158</v>
      </c>
      <c r="C136" s="12" t="s">
        <v>162</v>
      </c>
      <c r="D136" s="13">
        <v>103.5</v>
      </c>
      <c r="E136" s="13">
        <v>102</v>
      </c>
      <c r="F136" s="13">
        <v>102.75</v>
      </c>
      <c r="G136" s="16">
        <v>85.29</v>
      </c>
      <c r="H136" s="16">
        <f t="shared" si="7"/>
        <v>78.574</v>
      </c>
      <c r="I136" s="17"/>
    </row>
    <row r="137" spans="1:9">
      <c r="A137" s="9">
        <v>134</v>
      </c>
      <c r="B137" s="12" t="s">
        <v>158</v>
      </c>
      <c r="C137" s="12" t="s">
        <v>163</v>
      </c>
      <c r="D137" s="13">
        <v>109.5</v>
      </c>
      <c r="E137" s="13">
        <v>97.5</v>
      </c>
      <c r="F137" s="13">
        <v>103.5</v>
      </c>
      <c r="G137" s="16">
        <v>84.69</v>
      </c>
      <c r="H137" s="16">
        <f t="shared" si="7"/>
        <v>78.414</v>
      </c>
      <c r="I137" s="17"/>
    </row>
    <row r="138" spans="1:9">
      <c r="A138" s="9">
        <v>135</v>
      </c>
      <c r="B138" s="12" t="s">
        <v>158</v>
      </c>
      <c r="C138" s="12" t="s">
        <v>164</v>
      </c>
      <c r="D138" s="13">
        <v>108</v>
      </c>
      <c r="E138" s="13">
        <v>98</v>
      </c>
      <c r="F138" s="13">
        <v>103</v>
      </c>
      <c r="G138" s="16">
        <v>84.2</v>
      </c>
      <c r="H138" s="16">
        <f t="shared" si="7"/>
        <v>77.9866666666667</v>
      </c>
      <c r="I138" s="17"/>
    </row>
    <row r="139" spans="1:9">
      <c r="A139" s="9">
        <v>136</v>
      </c>
      <c r="B139" s="12" t="s">
        <v>158</v>
      </c>
      <c r="C139" s="12" t="s">
        <v>165</v>
      </c>
      <c r="D139" s="13">
        <v>103.5</v>
      </c>
      <c r="E139" s="13">
        <v>99.5</v>
      </c>
      <c r="F139" s="13">
        <v>101.5</v>
      </c>
      <c r="G139" s="16">
        <v>84.6</v>
      </c>
      <c r="H139" s="16">
        <f t="shared" si="7"/>
        <v>77.8266666666667</v>
      </c>
      <c r="I139" s="17"/>
    </row>
    <row r="140" spans="1:9">
      <c r="A140" s="9">
        <v>137</v>
      </c>
      <c r="B140" s="12" t="s">
        <v>158</v>
      </c>
      <c r="C140" s="12" t="s">
        <v>166</v>
      </c>
      <c r="D140" s="13">
        <v>105</v>
      </c>
      <c r="E140" s="13">
        <v>104</v>
      </c>
      <c r="F140" s="13">
        <v>104.5</v>
      </c>
      <c r="G140" s="16">
        <v>83.07</v>
      </c>
      <c r="H140" s="16">
        <f t="shared" si="7"/>
        <v>77.7086666666667</v>
      </c>
      <c r="I140" s="17"/>
    </row>
    <row r="141" spans="1:9">
      <c r="A141" s="9">
        <v>138</v>
      </c>
      <c r="B141" s="12" t="s">
        <v>158</v>
      </c>
      <c r="C141" s="12" t="s">
        <v>167</v>
      </c>
      <c r="D141" s="13">
        <v>106.5</v>
      </c>
      <c r="E141" s="13">
        <v>97</v>
      </c>
      <c r="F141" s="13">
        <v>101.75</v>
      </c>
      <c r="G141" s="16">
        <v>83.8</v>
      </c>
      <c r="H141" s="16">
        <f t="shared" si="7"/>
        <v>77.4133333333333</v>
      </c>
      <c r="I141" s="17"/>
    </row>
    <row r="142" spans="1:9">
      <c r="A142" s="9">
        <v>139</v>
      </c>
      <c r="B142" s="12" t="s">
        <v>158</v>
      </c>
      <c r="C142" s="12" t="s">
        <v>168</v>
      </c>
      <c r="D142" s="13">
        <v>117</v>
      </c>
      <c r="E142" s="13">
        <v>101.5</v>
      </c>
      <c r="F142" s="13">
        <v>109.25</v>
      </c>
      <c r="G142" s="16">
        <v>80.4</v>
      </c>
      <c r="H142" s="16">
        <f t="shared" si="7"/>
        <v>77.3733333333333</v>
      </c>
      <c r="I142" s="17"/>
    </row>
    <row r="143" spans="1:9">
      <c r="A143" s="9">
        <v>140</v>
      </c>
      <c r="B143" s="12" t="s">
        <v>158</v>
      </c>
      <c r="C143" s="12" t="s">
        <v>169</v>
      </c>
      <c r="D143" s="13">
        <v>100.5</v>
      </c>
      <c r="E143" s="13">
        <v>107.5</v>
      </c>
      <c r="F143" s="13">
        <v>104</v>
      </c>
      <c r="G143" s="16">
        <v>82.51</v>
      </c>
      <c r="H143" s="16">
        <f t="shared" si="7"/>
        <v>77.2393333333333</v>
      </c>
      <c r="I143" s="17"/>
    </row>
    <row r="144" spans="1:9">
      <c r="A144" s="9">
        <v>141</v>
      </c>
      <c r="B144" s="12" t="s">
        <v>158</v>
      </c>
      <c r="C144" s="12" t="s">
        <v>170</v>
      </c>
      <c r="D144" s="13">
        <v>99</v>
      </c>
      <c r="E144" s="13">
        <v>105</v>
      </c>
      <c r="F144" s="13">
        <v>102</v>
      </c>
      <c r="G144" s="16">
        <v>82.2</v>
      </c>
      <c r="H144" s="16">
        <f t="shared" si="7"/>
        <v>76.52</v>
      </c>
      <c r="I144" s="17"/>
    </row>
    <row r="145" spans="1:9">
      <c r="A145" s="9">
        <v>142</v>
      </c>
      <c r="B145" s="12" t="s">
        <v>158</v>
      </c>
      <c r="C145" s="12" t="s">
        <v>171</v>
      </c>
      <c r="D145" s="13">
        <v>97.5</v>
      </c>
      <c r="E145" s="13">
        <v>107</v>
      </c>
      <c r="F145" s="13">
        <v>102.25</v>
      </c>
      <c r="G145" s="16">
        <v>81.6</v>
      </c>
      <c r="H145" s="16">
        <f t="shared" si="7"/>
        <v>76.2266666666667</v>
      </c>
      <c r="I145" s="17"/>
    </row>
    <row r="146" spans="1:9">
      <c r="A146" s="9">
        <v>143</v>
      </c>
      <c r="B146" s="12" t="s">
        <v>158</v>
      </c>
      <c r="C146" s="12" t="s">
        <v>172</v>
      </c>
      <c r="D146" s="13">
        <v>91.5</v>
      </c>
      <c r="E146" s="13">
        <v>110.5</v>
      </c>
      <c r="F146" s="13">
        <v>101</v>
      </c>
      <c r="G146" s="16">
        <v>81.2</v>
      </c>
      <c r="H146" s="16">
        <f t="shared" si="7"/>
        <v>75.6533333333333</v>
      </c>
      <c r="I146" s="17"/>
    </row>
    <row r="147" spans="1:9">
      <c r="A147" s="9">
        <v>144</v>
      </c>
      <c r="B147" s="12" t="s">
        <v>158</v>
      </c>
      <c r="C147" s="12" t="s">
        <v>173</v>
      </c>
      <c r="D147" s="13">
        <v>103.5</v>
      </c>
      <c r="E147" s="13">
        <v>101</v>
      </c>
      <c r="F147" s="13">
        <v>102.25</v>
      </c>
      <c r="G147" s="16">
        <v>80.4</v>
      </c>
      <c r="H147" s="16">
        <f t="shared" si="7"/>
        <v>75.5066666666667</v>
      </c>
      <c r="I147" s="17"/>
    </row>
    <row r="148" spans="1:9">
      <c r="A148" s="9">
        <v>145</v>
      </c>
      <c r="B148" s="12" t="s">
        <v>158</v>
      </c>
      <c r="C148" s="12" t="s">
        <v>174</v>
      </c>
      <c r="D148" s="13">
        <v>103.5</v>
      </c>
      <c r="E148" s="13">
        <v>105</v>
      </c>
      <c r="F148" s="13">
        <v>104.25</v>
      </c>
      <c r="G148" s="16">
        <v>77.8</v>
      </c>
      <c r="H148" s="16">
        <f t="shared" si="7"/>
        <v>74.48</v>
      </c>
      <c r="I148" s="17"/>
    </row>
    <row r="149" spans="1:9">
      <c r="A149" s="9">
        <v>146</v>
      </c>
      <c r="B149" s="12" t="s">
        <v>158</v>
      </c>
      <c r="C149" s="12" t="s">
        <v>175</v>
      </c>
      <c r="D149" s="13">
        <v>97.5</v>
      </c>
      <c r="E149" s="13">
        <v>105.5</v>
      </c>
      <c r="F149" s="13">
        <v>101.5</v>
      </c>
      <c r="G149" s="16">
        <v>76.6</v>
      </c>
      <c r="H149" s="16">
        <f t="shared" si="7"/>
        <v>73.0266666666667</v>
      </c>
      <c r="I149" s="17"/>
    </row>
    <row r="150" spans="1:9">
      <c r="A150" s="9">
        <v>147</v>
      </c>
      <c r="B150" s="12" t="s">
        <v>158</v>
      </c>
      <c r="C150" s="12" t="s">
        <v>176</v>
      </c>
      <c r="D150" s="13">
        <v>109.5</v>
      </c>
      <c r="E150" s="13">
        <v>100.5</v>
      </c>
      <c r="F150" s="13">
        <v>105</v>
      </c>
      <c r="G150" s="16" t="s">
        <v>20</v>
      </c>
      <c r="H150" s="15"/>
      <c r="I150" s="17"/>
    </row>
    <row r="151" spans="1:9">
      <c r="A151" s="9">
        <v>148</v>
      </c>
      <c r="B151" s="12" t="s">
        <v>177</v>
      </c>
      <c r="C151" s="12" t="s">
        <v>178</v>
      </c>
      <c r="D151" s="13">
        <v>108</v>
      </c>
      <c r="E151" s="13">
        <v>103.5</v>
      </c>
      <c r="F151" s="13">
        <v>105.75</v>
      </c>
      <c r="G151" s="18">
        <v>78.8</v>
      </c>
      <c r="H151" s="16">
        <f>F151/1.5*0.4+G151*0.6</f>
        <v>75.48</v>
      </c>
      <c r="I151" s="17"/>
    </row>
    <row r="152" spans="1:9">
      <c r="A152" s="9">
        <v>149</v>
      </c>
      <c r="B152" s="12" t="s">
        <v>177</v>
      </c>
      <c r="C152" s="12" t="s">
        <v>179</v>
      </c>
      <c r="D152" s="13">
        <v>106.5</v>
      </c>
      <c r="E152" s="13">
        <v>100.5</v>
      </c>
      <c r="F152" s="13">
        <v>103.5</v>
      </c>
      <c r="G152" s="16" t="s">
        <v>20</v>
      </c>
      <c r="H152" s="15"/>
      <c r="I152" s="17"/>
    </row>
    <row r="153" spans="1:9">
      <c r="A153" s="9">
        <v>150</v>
      </c>
      <c r="B153" s="12" t="s">
        <v>177</v>
      </c>
      <c r="C153" s="12" t="s">
        <v>180</v>
      </c>
      <c r="D153" s="13">
        <v>106.5</v>
      </c>
      <c r="E153" s="13">
        <v>99</v>
      </c>
      <c r="F153" s="13">
        <v>102.75</v>
      </c>
      <c r="G153" s="16" t="s">
        <v>20</v>
      </c>
      <c r="H153" s="15"/>
      <c r="I153" s="17"/>
    </row>
    <row r="154" spans="1:9">
      <c r="A154" s="9">
        <v>151</v>
      </c>
      <c r="B154" s="12" t="s">
        <v>181</v>
      </c>
      <c r="C154" s="12" t="s">
        <v>182</v>
      </c>
      <c r="D154" s="13">
        <v>102</v>
      </c>
      <c r="E154" s="13">
        <v>115</v>
      </c>
      <c r="F154" s="13">
        <v>108.5</v>
      </c>
      <c r="G154" s="16">
        <v>83.4</v>
      </c>
      <c r="H154" s="14">
        <f t="shared" ref="H154:H164" si="8">F154/1.5*0.4+G154*0.6</f>
        <v>78.9733333333333</v>
      </c>
      <c r="I154" s="17"/>
    </row>
    <row r="155" spans="1:9">
      <c r="A155" s="9">
        <v>152</v>
      </c>
      <c r="B155" s="12" t="s">
        <v>181</v>
      </c>
      <c r="C155" s="12" t="s">
        <v>183</v>
      </c>
      <c r="D155" s="13">
        <v>118.5</v>
      </c>
      <c r="E155" s="13">
        <v>98</v>
      </c>
      <c r="F155" s="13">
        <v>108.25</v>
      </c>
      <c r="G155" s="16">
        <v>80</v>
      </c>
      <c r="H155" s="14">
        <f t="shared" si="8"/>
        <v>76.8666666666667</v>
      </c>
      <c r="I155" s="17"/>
    </row>
    <row r="156" spans="1:9">
      <c r="A156" s="9">
        <v>153</v>
      </c>
      <c r="B156" s="12" t="s">
        <v>181</v>
      </c>
      <c r="C156" s="12" t="s">
        <v>184</v>
      </c>
      <c r="D156" s="13">
        <v>109.5</v>
      </c>
      <c r="E156" s="13">
        <v>106</v>
      </c>
      <c r="F156" s="13">
        <v>107.75</v>
      </c>
      <c r="G156" s="16">
        <v>77.9</v>
      </c>
      <c r="H156" s="14">
        <f t="shared" si="8"/>
        <v>75.4733333333333</v>
      </c>
      <c r="I156" s="17"/>
    </row>
    <row r="157" spans="1:9">
      <c r="A157" s="9">
        <v>154</v>
      </c>
      <c r="B157" s="12" t="s">
        <v>181</v>
      </c>
      <c r="C157" s="12" t="s">
        <v>185</v>
      </c>
      <c r="D157" s="13">
        <v>105</v>
      </c>
      <c r="E157" s="13">
        <v>103</v>
      </c>
      <c r="F157" s="13">
        <v>104</v>
      </c>
      <c r="G157" s="16">
        <v>78.2</v>
      </c>
      <c r="H157" s="14">
        <f t="shared" si="8"/>
        <v>74.6533333333333</v>
      </c>
      <c r="I157" s="17"/>
    </row>
    <row r="158" spans="1:9">
      <c r="A158" s="9">
        <v>155</v>
      </c>
      <c r="B158" s="12" t="s">
        <v>181</v>
      </c>
      <c r="C158" s="12" t="s">
        <v>186</v>
      </c>
      <c r="D158" s="13">
        <v>111</v>
      </c>
      <c r="E158" s="13">
        <v>87.5</v>
      </c>
      <c r="F158" s="13">
        <v>99.25</v>
      </c>
      <c r="G158" s="16">
        <v>76.2</v>
      </c>
      <c r="H158" s="14">
        <f t="shared" si="8"/>
        <v>72.1866666666667</v>
      </c>
      <c r="I158" s="17"/>
    </row>
    <row r="159" spans="1:9">
      <c r="A159" s="9">
        <v>156</v>
      </c>
      <c r="B159" s="12" t="s">
        <v>181</v>
      </c>
      <c r="C159" s="12" t="s">
        <v>187</v>
      </c>
      <c r="D159" s="13">
        <v>102</v>
      </c>
      <c r="E159" s="13">
        <v>104.5</v>
      </c>
      <c r="F159" s="13">
        <v>103.25</v>
      </c>
      <c r="G159" s="16">
        <v>73.6</v>
      </c>
      <c r="H159" s="14">
        <f t="shared" si="8"/>
        <v>71.6933333333333</v>
      </c>
      <c r="I159" s="17"/>
    </row>
    <row r="160" spans="1:9">
      <c r="A160" s="9">
        <v>157</v>
      </c>
      <c r="B160" s="12" t="s">
        <v>181</v>
      </c>
      <c r="C160" s="12" t="s">
        <v>188</v>
      </c>
      <c r="D160" s="13">
        <v>99</v>
      </c>
      <c r="E160" s="13">
        <v>99.5</v>
      </c>
      <c r="F160" s="13">
        <v>99.25</v>
      </c>
      <c r="G160" s="16">
        <v>74.3</v>
      </c>
      <c r="H160" s="14">
        <f t="shared" si="8"/>
        <v>71.0466666666667</v>
      </c>
      <c r="I160" s="17"/>
    </row>
    <row r="161" spans="1:9">
      <c r="A161" s="9">
        <v>158</v>
      </c>
      <c r="B161" s="12" t="s">
        <v>181</v>
      </c>
      <c r="C161" s="12" t="s">
        <v>189</v>
      </c>
      <c r="D161" s="13">
        <v>105</v>
      </c>
      <c r="E161" s="13">
        <v>105.5</v>
      </c>
      <c r="F161" s="13">
        <v>105.25</v>
      </c>
      <c r="G161" s="16">
        <v>71.4</v>
      </c>
      <c r="H161" s="14">
        <f t="shared" si="8"/>
        <v>70.9066666666667</v>
      </c>
      <c r="I161" s="17"/>
    </row>
    <row r="162" spans="1:9">
      <c r="A162" s="9">
        <v>159</v>
      </c>
      <c r="B162" s="12" t="s">
        <v>181</v>
      </c>
      <c r="C162" s="12" t="s">
        <v>190</v>
      </c>
      <c r="D162" s="13">
        <v>99</v>
      </c>
      <c r="E162" s="13">
        <v>96.5</v>
      </c>
      <c r="F162" s="13">
        <v>97.75</v>
      </c>
      <c r="G162" s="16">
        <v>72</v>
      </c>
      <c r="H162" s="14">
        <f t="shared" si="8"/>
        <v>69.2666666666667</v>
      </c>
      <c r="I162" s="17"/>
    </row>
    <row r="163" spans="1:9">
      <c r="A163" s="9">
        <v>160</v>
      </c>
      <c r="B163" s="12" t="s">
        <v>181</v>
      </c>
      <c r="C163" s="12" t="s">
        <v>191</v>
      </c>
      <c r="D163" s="13">
        <v>88.5</v>
      </c>
      <c r="E163" s="13">
        <v>97</v>
      </c>
      <c r="F163" s="13">
        <v>92.75</v>
      </c>
      <c r="G163" s="16">
        <v>73.4</v>
      </c>
      <c r="H163" s="14">
        <f t="shared" si="8"/>
        <v>68.7733333333333</v>
      </c>
      <c r="I163" s="17"/>
    </row>
    <row r="164" spans="1:9">
      <c r="A164" s="9">
        <v>161</v>
      </c>
      <c r="B164" s="12" t="s">
        <v>181</v>
      </c>
      <c r="C164" s="12" t="s">
        <v>192</v>
      </c>
      <c r="D164" s="13">
        <v>87</v>
      </c>
      <c r="E164" s="13">
        <v>98.5</v>
      </c>
      <c r="F164" s="13">
        <v>92.75</v>
      </c>
      <c r="G164" s="16">
        <v>65.2</v>
      </c>
      <c r="H164" s="14">
        <f t="shared" si="8"/>
        <v>63.8533333333333</v>
      </c>
      <c r="I164" s="17"/>
    </row>
    <row r="165" spans="1:9">
      <c r="A165" s="9">
        <v>162</v>
      </c>
      <c r="B165" s="12" t="s">
        <v>193</v>
      </c>
      <c r="C165" s="12" t="s">
        <v>194</v>
      </c>
      <c r="D165" s="13">
        <v>105</v>
      </c>
      <c r="E165" s="13">
        <v>98.5</v>
      </c>
      <c r="F165" s="13">
        <v>101.75</v>
      </c>
      <c r="G165" s="16" t="s">
        <v>20</v>
      </c>
      <c r="H165" s="15"/>
      <c r="I165" s="17"/>
    </row>
    <row r="166" spans="1:9">
      <c r="A166" s="9">
        <v>163</v>
      </c>
      <c r="B166" s="12" t="s">
        <v>193</v>
      </c>
      <c r="C166" s="12" t="s">
        <v>195</v>
      </c>
      <c r="D166" s="13">
        <v>100.5</v>
      </c>
      <c r="E166" s="13">
        <v>100</v>
      </c>
      <c r="F166" s="13">
        <v>100.25</v>
      </c>
      <c r="G166" s="16">
        <v>84.2</v>
      </c>
      <c r="H166" s="14">
        <f>F166/1.5*0.4+G166*0.6</f>
        <v>77.2533333333333</v>
      </c>
      <c r="I166" s="17"/>
    </row>
    <row r="167" spans="1:9">
      <c r="A167" s="9">
        <v>164</v>
      </c>
      <c r="B167" s="12" t="s">
        <v>193</v>
      </c>
      <c r="C167" s="12" t="s">
        <v>196</v>
      </c>
      <c r="D167" s="13">
        <v>97.5</v>
      </c>
      <c r="E167" s="13">
        <v>114.5</v>
      </c>
      <c r="F167" s="13">
        <v>106</v>
      </c>
      <c r="G167" s="16">
        <v>81.2</v>
      </c>
      <c r="H167" s="14">
        <f>F167/1.5*0.4+G167*0.6</f>
        <v>76.9866666666667</v>
      </c>
      <c r="I167" s="17"/>
    </row>
    <row r="168" spans="1:9">
      <c r="A168" s="9">
        <v>165</v>
      </c>
      <c r="B168" s="12" t="s">
        <v>193</v>
      </c>
      <c r="C168" s="12" t="s">
        <v>197</v>
      </c>
      <c r="D168" s="13">
        <v>117</v>
      </c>
      <c r="E168" s="13">
        <v>88.5</v>
      </c>
      <c r="F168" s="13">
        <v>102.75</v>
      </c>
      <c r="G168" s="16">
        <v>77.2</v>
      </c>
      <c r="H168" s="14">
        <f>F168/1.5*0.4+G168*0.6</f>
        <v>73.72</v>
      </c>
      <c r="I168" s="17"/>
    </row>
    <row r="169" spans="1:9">
      <c r="A169" s="9">
        <v>166</v>
      </c>
      <c r="B169" s="12" t="s">
        <v>193</v>
      </c>
      <c r="C169" s="12" t="s">
        <v>198</v>
      </c>
      <c r="D169" s="13">
        <v>103.5</v>
      </c>
      <c r="E169" s="13">
        <v>96.5</v>
      </c>
      <c r="F169" s="13">
        <v>100</v>
      </c>
      <c r="G169" s="16">
        <v>76</v>
      </c>
      <c r="H169" s="14">
        <f>F169/1.5*0.4+G169*0.6</f>
        <v>72.2666666666667</v>
      </c>
      <c r="I169" s="17"/>
    </row>
    <row r="170" spans="1:9">
      <c r="A170" s="9">
        <v>167</v>
      </c>
      <c r="B170" s="12" t="s">
        <v>193</v>
      </c>
      <c r="C170" s="12" t="s">
        <v>199</v>
      </c>
      <c r="D170" s="13">
        <v>111</v>
      </c>
      <c r="E170" s="13">
        <v>93</v>
      </c>
      <c r="F170" s="13">
        <v>102</v>
      </c>
      <c r="G170" s="16">
        <v>73.4</v>
      </c>
      <c r="H170" s="14">
        <f>F170/1.5*0.4+G170*0.6</f>
        <v>71.24</v>
      </c>
      <c r="I170" s="17"/>
    </row>
    <row r="171" spans="1:9">
      <c r="A171" s="9">
        <v>168</v>
      </c>
      <c r="B171" s="12" t="s">
        <v>200</v>
      </c>
      <c r="C171" s="12" t="s">
        <v>201</v>
      </c>
      <c r="D171" s="13">
        <v>108</v>
      </c>
      <c r="E171" s="13">
        <v>102.5</v>
      </c>
      <c r="F171" s="13">
        <v>105.25</v>
      </c>
      <c r="G171" s="16" t="s">
        <v>20</v>
      </c>
      <c r="H171" s="15"/>
      <c r="I171" s="17"/>
    </row>
    <row r="172" spans="1:9">
      <c r="A172" s="9">
        <v>169</v>
      </c>
      <c r="B172" s="12" t="s">
        <v>200</v>
      </c>
      <c r="C172" s="12" t="s">
        <v>202</v>
      </c>
      <c r="D172" s="13">
        <v>109.5</v>
      </c>
      <c r="E172" s="13">
        <v>113.5</v>
      </c>
      <c r="F172" s="13">
        <v>111.5</v>
      </c>
      <c r="G172" s="16">
        <v>86.4</v>
      </c>
      <c r="H172" s="14">
        <f t="shared" ref="H172:H201" si="9">F172/1.5*0.4+G172*0.6</f>
        <v>81.5733333333333</v>
      </c>
      <c r="I172" s="17"/>
    </row>
    <row r="173" spans="1:9">
      <c r="A173" s="9">
        <v>170</v>
      </c>
      <c r="B173" s="12" t="s">
        <v>200</v>
      </c>
      <c r="C173" s="12" t="s">
        <v>203</v>
      </c>
      <c r="D173" s="13">
        <v>105</v>
      </c>
      <c r="E173" s="13">
        <v>108.5</v>
      </c>
      <c r="F173" s="13">
        <v>106.75</v>
      </c>
      <c r="G173" s="16">
        <v>88.4</v>
      </c>
      <c r="H173" s="14">
        <f t="shared" si="9"/>
        <v>81.5066666666667</v>
      </c>
      <c r="I173" s="17"/>
    </row>
    <row r="174" spans="1:9">
      <c r="A174" s="9">
        <v>171</v>
      </c>
      <c r="B174" s="12" t="s">
        <v>200</v>
      </c>
      <c r="C174" s="12" t="s">
        <v>204</v>
      </c>
      <c r="D174" s="13">
        <v>117</v>
      </c>
      <c r="E174" s="13">
        <v>95</v>
      </c>
      <c r="F174" s="13">
        <v>106</v>
      </c>
      <c r="G174" s="16">
        <v>82.4</v>
      </c>
      <c r="H174" s="14">
        <f t="shared" si="9"/>
        <v>77.7066666666667</v>
      </c>
      <c r="I174" s="17"/>
    </row>
    <row r="175" spans="1:9">
      <c r="A175" s="9">
        <v>172</v>
      </c>
      <c r="B175" s="12" t="s">
        <v>200</v>
      </c>
      <c r="C175" s="12" t="s">
        <v>205</v>
      </c>
      <c r="D175" s="13">
        <v>111</v>
      </c>
      <c r="E175" s="13">
        <v>100</v>
      </c>
      <c r="F175" s="13">
        <v>105.5</v>
      </c>
      <c r="G175" s="16">
        <v>80.8</v>
      </c>
      <c r="H175" s="14">
        <f t="shared" si="9"/>
        <v>76.6133333333333</v>
      </c>
      <c r="I175" s="17"/>
    </row>
    <row r="176" spans="1:9">
      <c r="A176" s="9">
        <v>173</v>
      </c>
      <c r="B176" s="12" t="s">
        <v>200</v>
      </c>
      <c r="C176" s="12" t="s">
        <v>206</v>
      </c>
      <c r="D176" s="13">
        <v>115.5</v>
      </c>
      <c r="E176" s="13">
        <v>96</v>
      </c>
      <c r="F176" s="13">
        <v>105.75</v>
      </c>
      <c r="G176" s="16">
        <v>79.6</v>
      </c>
      <c r="H176" s="14">
        <f t="shared" si="9"/>
        <v>75.96</v>
      </c>
      <c r="I176" s="17"/>
    </row>
    <row r="177" spans="1:9">
      <c r="A177" s="9">
        <v>174</v>
      </c>
      <c r="B177" s="12" t="s">
        <v>207</v>
      </c>
      <c r="C177" s="12" t="s">
        <v>208</v>
      </c>
      <c r="D177" s="13">
        <v>112.5</v>
      </c>
      <c r="E177" s="13">
        <v>114</v>
      </c>
      <c r="F177" s="13">
        <v>113.25</v>
      </c>
      <c r="G177" s="16">
        <v>79.8</v>
      </c>
      <c r="H177" s="14">
        <f t="shared" si="9"/>
        <v>78.08</v>
      </c>
      <c r="I177" s="17"/>
    </row>
    <row r="178" spans="1:9">
      <c r="A178" s="9">
        <v>175</v>
      </c>
      <c r="B178" s="12" t="s">
        <v>207</v>
      </c>
      <c r="C178" s="12" t="s">
        <v>209</v>
      </c>
      <c r="D178" s="13">
        <v>100.5</v>
      </c>
      <c r="E178" s="13">
        <v>107.5</v>
      </c>
      <c r="F178" s="13">
        <v>104</v>
      </c>
      <c r="G178" s="16">
        <v>83.4</v>
      </c>
      <c r="H178" s="14">
        <f t="shared" si="9"/>
        <v>77.7733333333333</v>
      </c>
      <c r="I178" s="17"/>
    </row>
    <row r="179" spans="1:9">
      <c r="A179" s="9">
        <v>176</v>
      </c>
      <c r="B179" s="12" t="s">
        <v>207</v>
      </c>
      <c r="C179" s="12" t="s">
        <v>210</v>
      </c>
      <c r="D179" s="13">
        <v>112.5</v>
      </c>
      <c r="E179" s="13">
        <v>95.5</v>
      </c>
      <c r="F179" s="13">
        <v>104</v>
      </c>
      <c r="G179" s="16">
        <v>82.6</v>
      </c>
      <c r="H179" s="14">
        <f t="shared" si="9"/>
        <v>77.2933333333333</v>
      </c>
      <c r="I179" s="17"/>
    </row>
    <row r="180" spans="1:9">
      <c r="A180" s="9">
        <v>177</v>
      </c>
      <c r="B180" s="12" t="s">
        <v>207</v>
      </c>
      <c r="C180" s="12" t="s">
        <v>211</v>
      </c>
      <c r="D180" s="13">
        <v>91.5</v>
      </c>
      <c r="E180" s="13">
        <v>104.5</v>
      </c>
      <c r="F180" s="13">
        <v>98</v>
      </c>
      <c r="G180" s="16">
        <v>83</v>
      </c>
      <c r="H180" s="14">
        <f t="shared" si="9"/>
        <v>75.9333333333333</v>
      </c>
      <c r="I180" s="17"/>
    </row>
    <row r="181" spans="1:9">
      <c r="A181" s="9">
        <v>178</v>
      </c>
      <c r="B181" s="12" t="s">
        <v>207</v>
      </c>
      <c r="C181" s="12" t="s">
        <v>212</v>
      </c>
      <c r="D181" s="13">
        <v>93</v>
      </c>
      <c r="E181" s="13">
        <v>100.5</v>
      </c>
      <c r="F181" s="13">
        <v>96.75</v>
      </c>
      <c r="G181" s="16">
        <v>83.2</v>
      </c>
      <c r="H181" s="14">
        <f t="shared" si="9"/>
        <v>75.72</v>
      </c>
      <c r="I181" s="17"/>
    </row>
    <row r="182" spans="1:9">
      <c r="A182" s="9">
        <v>179</v>
      </c>
      <c r="B182" s="12" t="s">
        <v>207</v>
      </c>
      <c r="C182" s="12" t="s">
        <v>213</v>
      </c>
      <c r="D182" s="13">
        <v>96</v>
      </c>
      <c r="E182" s="13">
        <v>104</v>
      </c>
      <c r="F182" s="13">
        <v>100</v>
      </c>
      <c r="G182" s="16">
        <v>81.4</v>
      </c>
      <c r="H182" s="14">
        <f t="shared" si="9"/>
        <v>75.5066666666667</v>
      </c>
      <c r="I182" s="17"/>
    </row>
    <row r="183" spans="1:9">
      <c r="A183" s="9">
        <v>180</v>
      </c>
      <c r="B183" s="12" t="s">
        <v>207</v>
      </c>
      <c r="C183" s="12" t="s">
        <v>214</v>
      </c>
      <c r="D183" s="13">
        <v>108</v>
      </c>
      <c r="E183" s="13">
        <v>101</v>
      </c>
      <c r="F183" s="13">
        <v>104.5</v>
      </c>
      <c r="G183" s="16">
        <v>78.8</v>
      </c>
      <c r="H183" s="14">
        <f t="shared" si="9"/>
        <v>75.1466666666667</v>
      </c>
      <c r="I183" s="17"/>
    </row>
    <row r="184" spans="1:9">
      <c r="A184" s="9">
        <v>181</v>
      </c>
      <c r="B184" s="12" t="s">
        <v>207</v>
      </c>
      <c r="C184" s="12" t="s">
        <v>215</v>
      </c>
      <c r="D184" s="13">
        <v>90</v>
      </c>
      <c r="E184" s="13">
        <v>99</v>
      </c>
      <c r="F184" s="13">
        <v>94.5</v>
      </c>
      <c r="G184" s="16">
        <v>76.6</v>
      </c>
      <c r="H184" s="14">
        <f t="shared" si="9"/>
        <v>71.16</v>
      </c>
      <c r="I184" s="17"/>
    </row>
    <row r="185" spans="1:9">
      <c r="A185" s="9">
        <v>182</v>
      </c>
      <c r="B185" s="12" t="s">
        <v>207</v>
      </c>
      <c r="C185" s="12" t="s">
        <v>216</v>
      </c>
      <c r="D185" s="13">
        <v>99</v>
      </c>
      <c r="E185" s="13">
        <v>100.5</v>
      </c>
      <c r="F185" s="13">
        <v>99.75</v>
      </c>
      <c r="G185" s="16">
        <v>73.8</v>
      </c>
      <c r="H185" s="14">
        <f t="shared" si="9"/>
        <v>70.88</v>
      </c>
      <c r="I185" s="17"/>
    </row>
    <row r="186" spans="1:9">
      <c r="A186" s="9">
        <v>183</v>
      </c>
      <c r="B186" s="12" t="s">
        <v>217</v>
      </c>
      <c r="C186" s="12" t="s">
        <v>218</v>
      </c>
      <c r="D186" s="13">
        <v>79.5</v>
      </c>
      <c r="E186" s="13">
        <v>106.5</v>
      </c>
      <c r="F186" s="13">
        <v>93</v>
      </c>
      <c r="G186" s="16">
        <v>86.58</v>
      </c>
      <c r="H186" s="14">
        <f t="shared" si="9"/>
        <v>76.748</v>
      </c>
      <c r="I186" s="17"/>
    </row>
    <row r="187" spans="1:9">
      <c r="A187" s="9">
        <v>184</v>
      </c>
      <c r="B187" s="12" t="s">
        <v>217</v>
      </c>
      <c r="C187" s="12" t="s">
        <v>219</v>
      </c>
      <c r="D187" s="13">
        <v>97.5</v>
      </c>
      <c r="E187" s="13">
        <v>99</v>
      </c>
      <c r="F187" s="13">
        <v>98.25</v>
      </c>
      <c r="G187" s="16">
        <v>83.62</v>
      </c>
      <c r="H187" s="14">
        <f t="shared" si="9"/>
        <v>76.372</v>
      </c>
      <c r="I187" s="17"/>
    </row>
    <row r="188" spans="1:9">
      <c r="A188" s="9">
        <v>185</v>
      </c>
      <c r="B188" s="12">
        <v>2023314</v>
      </c>
      <c r="C188" s="12" t="s">
        <v>220</v>
      </c>
      <c r="D188" s="13">
        <v>90</v>
      </c>
      <c r="E188" s="13">
        <v>73.5</v>
      </c>
      <c r="F188" s="13">
        <v>81.75</v>
      </c>
      <c r="G188" s="16">
        <v>81.19</v>
      </c>
      <c r="H188" s="14">
        <f t="shared" si="9"/>
        <v>70.514</v>
      </c>
      <c r="I188" s="17"/>
    </row>
    <row r="189" spans="1:9">
      <c r="A189" s="9">
        <v>186</v>
      </c>
      <c r="B189" s="12" t="s">
        <v>221</v>
      </c>
      <c r="C189" s="12" t="s">
        <v>222</v>
      </c>
      <c r="D189" s="13">
        <v>64.5</v>
      </c>
      <c r="E189" s="13">
        <v>94.5</v>
      </c>
      <c r="F189" s="13">
        <v>79.5</v>
      </c>
      <c r="G189" s="16">
        <v>73.36</v>
      </c>
      <c r="H189" s="14">
        <f t="shared" si="9"/>
        <v>65.216</v>
      </c>
      <c r="I189" s="17"/>
    </row>
    <row r="190" spans="1:9">
      <c r="A190" s="9">
        <v>187</v>
      </c>
      <c r="B190" s="12" t="s">
        <v>223</v>
      </c>
      <c r="C190" s="12" t="s">
        <v>224</v>
      </c>
      <c r="D190" s="13">
        <v>90</v>
      </c>
      <c r="E190" s="13">
        <v>97</v>
      </c>
      <c r="F190" s="13">
        <v>93.5</v>
      </c>
      <c r="G190" s="16">
        <v>87.88</v>
      </c>
      <c r="H190" s="14">
        <f t="shared" si="9"/>
        <v>77.6613333333333</v>
      </c>
      <c r="I190" s="17"/>
    </row>
    <row r="191" spans="1:9">
      <c r="A191" s="9">
        <v>188</v>
      </c>
      <c r="B191" s="12" t="s">
        <v>223</v>
      </c>
      <c r="C191" s="12" t="s">
        <v>225</v>
      </c>
      <c r="D191" s="13">
        <v>94.5</v>
      </c>
      <c r="E191" s="13">
        <v>97</v>
      </c>
      <c r="F191" s="13">
        <v>95.75</v>
      </c>
      <c r="G191" s="16">
        <v>85.16</v>
      </c>
      <c r="H191" s="14">
        <f t="shared" si="9"/>
        <v>76.6293333333333</v>
      </c>
      <c r="I191" s="17"/>
    </row>
    <row r="192" spans="1:9">
      <c r="A192" s="9">
        <v>189</v>
      </c>
      <c r="B192" s="12" t="s">
        <v>223</v>
      </c>
      <c r="C192" s="12" t="s">
        <v>226</v>
      </c>
      <c r="D192" s="13">
        <v>82.5</v>
      </c>
      <c r="E192" s="13">
        <v>96.5</v>
      </c>
      <c r="F192" s="13">
        <v>89.5</v>
      </c>
      <c r="G192" s="16">
        <v>83.27</v>
      </c>
      <c r="H192" s="14">
        <f t="shared" si="9"/>
        <v>73.8286666666667</v>
      </c>
      <c r="I192" s="17"/>
    </row>
    <row r="193" spans="1:9">
      <c r="A193" s="9">
        <v>190</v>
      </c>
      <c r="B193" s="12" t="s">
        <v>227</v>
      </c>
      <c r="C193" s="12" t="s">
        <v>228</v>
      </c>
      <c r="D193" s="13">
        <v>114</v>
      </c>
      <c r="E193" s="13">
        <v>97.5</v>
      </c>
      <c r="F193" s="13">
        <v>105.75</v>
      </c>
      <c r="G193" s="16">
        <v>85.27</v>
      </c>
      <c r="H193" s="14">
        <f t="shared" si="9"/>
        <v>79.362</v>
      </c>
      <c r="I193" s="17"/>
    </row>
    <row r="194" spans="1:9">
      <c r="A194" s="9">
        <v>191</v>
      </c>
      <c r="B194" s="12" t="s">
        <v>227</v>
      </c>
      <c r="C194" s="12" t="s">
        <v>229</v>
      </c>
      <c r="D194" s="13">
        <v>85.5</v>
      </c>
      <c r="E194" s="13">
        <v>104.5</v>
      </c>
      <c r="F194" s="13">
        <v>95</v>
      </c>
      <c r="G194" s="16">
        <v>79.03</v>
      </c>
      <c r="H194" s="14">
        <f t="shared" si="9"/>
        <v>72.7513333333333</v>
      </c>
      <c r="I194" s="17"/>
    </row>
    <row r="195" spans="1:9">
      <c r="A195" s="9">
        <v>192</v>
      </c>
      <c r="B195" s="12" t="s">
        <v>227</v>
      </c>
      <c r="C195" s="12" t="s">
        <v>230</v>
      </c>
      <c r="D195" s="13">
        <v>100.5</v>
      </c>
      <c r="E195" s="13">
        <v>100</v>
      </c>
      <c r="F195" s="13">
        <v>100.25</v>
      </c>
      <c r="G195" s="16">
        <v>41.93</v>
      </c>
      <c r="H195" s="14">
        <f t="shared" si="9"/>
        <v>51.8913333333333</v>
      </c>
      <c r="I195" s="17"/>
    </row>
    <row r="196" spans="1:9">
      <c r="A196" s="9">
        <v>193</v>
      </c>
      <c r="B196" s="12" t="s">
        <v>231</v>
      </c>
      <c r="C196" s="12" t="s">
        <v>232</v>
      </c>
      <c r="D196" s="13">
        <v>94.5</v>
      </c>
      <c r="E196" s="13">
        <v>112</v>
      </c>
      <c r="F196" s="13">
        <v>103.25</v>
      </c>
      <c r="G196" s="16">
        <v>83.26</v>
      </c>
      <c r="H196" s="14">
        <f t="shared" si="9"/>
        <v>77.4893333333333</v>
      </c>
      <c r="I196" s="17"/>
    </row>
    <row r="197" spans="1:9">
      <c r="A197" s="9">
        <v>194</v>
      </c>
      <c r="B197" s="12" t="s">
        <v>231</v>
      </c>
      <c r="C197" s="12" t="s">
        <v>233</v>
      </c>
      <c r="D197" s="13">
        <v>87</v>
      </c>
      <c r="E197" s="13">
        <v>92.5</v>
      </c>
      <c r="F197" s="13">
        <v>89.75</v>
      </c>
      <c r="G197" s="16">
        <v>84.71</v>
      </c>
      <c r="H197" s="14">
        <f t="shared" si="9"/>
        <v>74.7593333333333</v>
      </c>
      <c r="I197" s="17"/>
    </row>
    <row r="198" spans="1:9">
      <c r="A198" s="9">
        <v>195</v>
      </c>
      <c r="B198" s="12" t="s">
        <v>231</v>
      </c>
      <c r="C198" s="12" t="s">
        <v>234</v>
      </c>
      <c r="D198" s="13">
        <v>82.5</v>
      </c>
      <c r="E198" s="13">
        <v>96.5</v>
      </c>
      <c r="F198" s="13">
        <v>89.5</v>
      </c>
      <c r="G198" s="16">
        <v>81.48</v>
      </c>
      <c r="H198" s="14">
        <f t="shared" si="9"/>
        <v>72.7546666666667</v>
      </c>
      <c r="I198" s="17"/>
    </row>
    <row r="199" spans="1:9">
      <c r="A199" s="9">
        <v>196</v>
      </c>
      <c r="B199" s="12" t="s">
        <v>235</v>
      </c>
      <c r="C199" s="12" t="s">
        <v>236</v>
      </c>
      <c r="D199" s="13">
        <v>105</v>
      </c>
      <c r="E199" s="13">
        <v>106</v>
      </c>
      <c r="F199" s="13">
        <v>105.5</v>
      </c>
      <c r="G199" s="16">
        <v>84.92</v>
      </c>
      <c r="H199" s="14">
        <f t="shared" si="9"/>
        <v>79.0853333333333</v>
      </c>
      <c r="I199" s="17"/>
    </row>
    <row r="200" spans="1:9">
      <c r="A200" s="9">
        <v>197</v>
      </c>
      <c r="B200" s="12" t="s">
        <v>235</v>
      </c>
      <c r="C200" s="12" t="s">
        <v>237</v>
      </c>
      <c r="D200" s="13">
        <v>100.5</v>
      </c>
      <c r="E200" s="13">
        <v>95.5</v>
      </c>
      <c r="F200" s="13">
        <v>98</v>
      </c>
      <c r="G200" s="16">
        <v>82.09</v>
      </c>
      <c r="H200" s="14">
        <f t="shared" si="9"/>
        <v>75.3873333333333</v>
      </c>
      <c r="I200" s="17"/>
    </row>
    <row r="201" spans="1:9">
      <c r="A201" s="9">
        <v>198</v>
      </c>
      <c r="B201" s="12" t="s">
        <v>235</v>
      </c>
      <c r="C201" s="12" t="s">
        <v>238</v>
      </c>
      <c r="D201" s="13">
        <v>81</v>
      </c>
      <c r="E201" s="13">
        <v>98</v>
      </c>
      <c r="F201" s="13">
        <v>89.5</v>
      </c>
      <c r="G201" s="16">
        <v>81.5</v>
      </c>
      <c r="H201" s="16">
        <f t="shared" si="9"/>
        <v>72.7666666666667</v>
      </c>
      <c r="I201" s="17"/>
    </row>
  </sheetData>
  <autoFilter ref="A3:H201">
    <extLst/>
  </autoFilter>
  <sortState ref="A122:N236">
    <sortCondition ref="H231" descending="1"/>
  </sortState>
  <mergeCells count="8">
    <mergeCell ref="A1:I1"/>
    <mergeCell ref="D2:F2"/>
    <mergeCell ref="A2:A3"/>
    <mergeCell ref="B2:B3"/>
    <mergeCell ref="C2:C3"/>
    <mergeCell ref="G2:G3"/>
    <mergeCell ref="H2:H3"/>
    <mergeCell ref="I2:I3"/>
  </mergeCells>
  <pageMargins left="0.897222222222222" right="0.897222222222222" top="0.357638888888889" bottom="0.357638888888889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人事代理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bancan</cp:lastModifiedBy>
  <dcterms:created xsi:type="dcterms:W3CDTF">2023-05-28T08:19:00Z</dcterms:created>
  <dcterms:modified xsi:type="dcterms:W3CDTF">2023-05-29T04:00:37Z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1BA8191EFE0444BEBC4C09B4750A3FEF_12</vt:lpwstr>
  </property>
</Properties>
</file>