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1" r:id="rId1"/>
  </sheets>
  <definedNames>
    <definedName name="_xlnm._FilterDatabase" localSheetId="0" hidden="1">Sheet1!$A$2:$N$198</definedName>
    <definedName name="_xlnm.Print_Titles" localSheetId="0">Sheet1!$1:$2</definedName>
  </definedNames>
  <calcPr calcId="124519"/>
</workbook>
</file>

<file path=xl/calcChain.xml><?xml version="1.0" encoding="utf-8"?>
<calcChain xmlns="http://schemas.openxmlformats.org/spreadsheetml/2006/main">
  <c r="H198" i="1"/>
  <c r="J198" s="1"/>
  <c r="L198" s="1"/>
  <c r="H197"/>
  <c r="J197" s="1"/>
  <c r="L197" s="1"/>
  <c r="H196"/>
  <c r="J196" s="1"/>
  <c r="L196" s="1"/>
  <c r="H195"/>
  <c r="J195" s="1"/>
  <c r="L195" s="1"/>
  <c r="H194"/>
  <c r="J194" s="1"/>
  <c r="L194" s="1"/>
  <c r="H193"/>
  <c r="J193" s="1"/>
  <c r="L193" s="1"/>
  <c r="J192"/>
  <c r="L192" s="1"/>
  <c r="J191"/>
  <c r="L191" s="1"/>
  <c r="J190"/>
  <c r="L190" s="1"/>
  <c r="J189"/>
  <c r="L189" s="1"/>
  <c r="J188"/>
  <c r="L188" s="1"/>
  <c r="J187"/>
  <c r="L187" s="1"/>
  <c r="J186"/>
  <c r="L186" s="1"/>
  <c r="J185"/>
  <c r="L185" s="1"/>
  <c r="J184"/>
  <c r="L184" s="1"/>
  <c r="J183"/>
  <c r="L183" s="1"/>
  <c r="J182"/>
  <c r="L182" s="1"/>
  <c r="J181"/>
  <c r="L181" s="1"/>
  <c r="J180"/>
  <c r="L180" s="1"/>
  <c r="J179"/>
  <c r="L179" s="1"/>
  <c r="J178"/>
  <c r="L178" s="1"/>
  <c r="J177"/>
  <c r="L177" s="1"/>
  <c r="J176"/>
  <c r="L176" s="1"/>
  <c r="J175"/>
  <c r="L175" s="1"/>
  <c r="J174"/>
  <c r="L174" s="1"/>
  <c r="J173"/>
  <c r="L173" s="1"/>
  <c r="J172"/>
  <c r="L172" s="1"/>
  <c r="J171"/>
  <c r="L171" s="1"/>
  <c r="J170"/>
  <c r="L170" s="1"/>
  <c r="J169"/>
  <c r="L169" s="1"/>
  <c r="J168"/>
  <c r="L168" s="1"/>
  <c r="J167"/>
  <c r="L167" s="1"/>
  <c r="J166"/>
  <c r="L166" s="1"/>
  <c r="J165"/>
  <c r="L165" s="1"/>
  <c r="J164"/>
  <c r="L164" s="1"/>
  <c r="J163"/>
  <c r="L163" s="1"/>
  <c r="J162"/>
  <c r="L162" s="1"/>
  <c r="J161"/>
  <c r="L161" s="1"/>
  <c r="J160"/>
  <c r="L160" s="1"/>
  <c r="J159"/>
  <c r="L159" s="1"/>
  <c r="J158"/>
  <c r="L158" s="1"/>
  <c r="J157"/>
  <c r="L157" s="1"/>
  <c r="J156"/>
  <c r="L156" s="1"/>
  <c r="J155"/>
  <c r="L155" s="1"/>
  <c r="J154"/>
  <c r="L154" s="1"/>
  <c r="J153"/>
  <c r="L153" s="1"/>
  <c r="J152"/>
  <c r="L152" s="1"/>
  <c r="J151"/>
  <c r="L151" s="1"/>
  <c r="J150"/>
  <c r="L150" s="1"/>
  <c r="J149"/>
  <c r="L149" s="1"/>
  <c r="J148"/>
  <c r="L148" s="1"/>
  <c r="J147"/>
  <c r="L147" s="1"/>
  <c r="J146"/>
  <c r="L146" s="1"/>
  <c r="J145"/>
  <c r="L145" s="1"/>
  <c r="J144"/>
  <c r="L144" s="1"/>
  <c r="J143"/>
  <c r="L143" s="1"/>
  <c r="J142"/>
  <c r="L142" s="1"/>
  <c r="J141"/>
  <c r="L141" s="1"/>
  <c r="J140"/>
  <c r="L140" s="1"/>
  <c r="J139"/>
  <c r="L139" s="1"/>
  <c r="J138"/>
  <c r="L138" s="1"/>
  <c r="J137"/>
  <c r="L137" s="1"/>
  <c r="J136"/>
  <c r="L136" s="1"/>
  <c r="J135"/>
  <c r="L135" s="1"/>
  <c r="J134"/>
  <c r="L134" s="1"/>
  <c r="J133"/>
  <c r="L133" s="1"/>
  <c r="J132"/>
  <c r="L132" s="1"/>
  <c r="J131"/>
  <c r="L131" s="1"/>
  <c r="J130"/>
  <c r="L130" s="1"/>
  <c r="J129"/>
  <c r="L129" s="1"/>
  <c r="J128"/>
  <c r="L128" s="1"/>
  <c r="J127"/>
  <c r="L127" s="1"/>
  <c r="J126"/>
  <c r="L126" s="1"/>
  <c r="J125"/>
  <c r="L125" s="1"/>
  <c r="J124"/>
  <c r="L124" s="1"/>
  <c r="J123"/>
  <c r="L123" s="1"/>
  <c r="J122"/>
  <c r="L122" s="1"/>
  <c r="J121"/>
  <c r="L121" s="1"/>
  <c r="J120"/>
  <c r="L120" s="1"/>
  <c r="J119"/>
  <c r="L119" s="1"/>
  <c r="J118"/>
  <c r="L118" s="1"/>
  <c r="J117"/>
  <c r="L117" s="1"/>
  <c r="J116"/>
  <c r="L116" s="1"/>
  <c r="J115"/>
  <c r="L115" s="1"/>
  <c r="J114"/>
  <c r="L114" s="1"/>
  <c r="J113"/>
  <c r="L113" s="1"/>
  <c r="J112"/>
  <c r="L112" s="1"/>
  <c r="J111"/>
  <c r="L111" s="1"/>
  <c r="J110"/>
  <c r="L110" s="1"/>
  <c r="J109"/>
  <c r="L109" s="1"/>
  <c r="J108"/>
  <c r="L108" s="1"/>
  <c r="J107"/>
  <c r="L107" s="1"/>
  <c r="J106"/>
  <c r="L106" s="1"/>
  <c r="J105"/>
  <c r="L105" s="1"/>
  <c r="J104"/>
  <c r="L104" s="1"/>
  <c r="J103"/>
  <c r="L103" s="1"/>
  <c r="J102"/>
  <c r="L102" s="1"/>
  <c r="J101"/>
  <c r="L101" s="1"/>
  <c r="J100"/>
  <c r="L100" s="1"/>
  <c r="J99"/>
  <c r="L99" s="1"/>
  <c r="J98"/>
  <c r="L98" s="1"/>
  <c r="J97"/>
  <c r="L97" s="1"/>
  <c r="J96"/>
  <c r="L96" s="1"/>
  <c r="J95"/>
  <c r="L95" s="1"/>
  <c r="J94"/>
  <c r="L94" s="1"/>
  <c r="J93"/>
  <c r="L93" s="1"/>
  <c r="J92"/>
  <c r="L92" s="1"/>
  <c r="J91"/>
  <c r="L91" s="1"/>
  <c r="J90"/>
  <c r="L90" s="1"/>
  <c r="J89"/>
  <c r="L89" s="1"/>
  <c r="J88"/>
  <c r="L88" s="1"/>
  <c r="J87"/>
  <c r="L87" s="1"/>
  <c r="J86"/>
  <c r="L86" s="1"/>
  <c r="J85"/>
  <c r="L85" s="1"/>
  <c r="J84"/>
  <c r="L84" s="1"/>
  <c r="J83"/>
  <c r="L83" s="1"/>
  <c r="J82"/>
  <c r="L82" s="1"/>
  <c r="J81"/>
  <c r="L81" s="1"/>
  <c r="J80"/>
  <c r="L80" s="1"/>
  <c r="J79"/>
  <c r="L79" s="1"/>
  <c r="J78"/>
  <c r="L78" s="1"/>
  <c r="J77"/>
  <c r="L77" s="1"/>
  <c r="J76"/>
  <c r="L76" s="1"/>
  <c r="J75"/>
  <c r="L75" s="1"/>
  <c r="J74"/>
  <c r="L74" s="1"/>
  <c r="J73"/>
  <c r="L73" s="1"/>
  <c r="J72"/>
  <c r="L72" s="1"/>
  <c r="J71"/>
  <c r="L71" s="1"/>
  <c r="J70"/>
  <c r="L70" s="1"/>
  <c r="J69"/>
  <c r="L69" s="1"/>
  <c r="J68"/>
  <c r="L68" s="1"/>
  <c r="J67"/>
  <c r="L67" s="1"/>
  <c r="J66"/>
  <c r="L66" s="1"/>
  <c r="J65"/>
  <c r="L65" s="1"/>
  <c r="J64"/>
  <c r="L64" s="1"/>
  <c r="J63"/>
  <c r="L63" s="1"/>
  <c r="J62"/>
  <c r="L62" s="1"/>
  <c r="J61"/>
  <c r="L61" s="1"/>
  <c r="J60"/>
  <c r="L60" s="1"/>
  <c r="J59"/>
  <c r="L59" s="1"/>
  <c r="J58"/>
  <c r="L58" s="1"/>
  <c r="J57"/>
  <c r="L57" s="1"/>
  <c r="J56"/>
  <c r="L56" s="1"/>
  <c r="J55"/>
  <c r="L55" s="1"/>
  <c r="J54"/>
  <c r="L54" s="1"/>
  <c r="J53"/>
  <c r="L53" s="1"/>
  <c r="J52"/>
  <c r="L52" s="1"/>
  <c r="J51"/>
  <c r="L51" s="1"/>
  <c r="J50"/>
  <c r="L50" s="1"/>
  <c r="J49"/>
  <c r="L49" s="1"/>
  <c r="J48"/>
  <c r="L48" s="1"/>
  <c r="J47"/>
  <c r="L47" s="1"/>
  <c r="J46"/>
  <c r="L46" s="1"/>
  <c r="J45"/>
  <c r="L45" s="1"/>
  <c r="J44"/>
  <c r="L44" s="1"/>
  <c r="J43"/>
  <c r="L43" s="1"/>
  <c r="J42"/>
  <c r="L42" s="1"/>
  <c r="J41"/>
  <c r="L41" s="1"/>
  <c r="J40"/>
  <c r="L40" s="1"/>
  <c r="J39"/>
  <c r="L39" s="1"/>
  <c r="J38"/>
  <c r="L38" s="1"/>
  <c r="J37"/>
  <c r="L37" s="1"/>
  <c r="J36"/>
  <c r="L36" s="1"/>
  <c r="J35"/>
  <c r="L35" s="1"/>
  <c r="J34"/>
  <c r="L34" s="1"/>
  <c r="J33"/>
  <c r="L33" s="1"/>
  <c r="J32"/>
  <c r="L32" s="1"/>
  <c r="J31"/>
  <c r="L31" s="1"/>
  <c r="J30"/>
  <c r="L30" s="1"/>
  <c r="J29"/>
  <c r="L29" s="1"/>
  <c r="J28"/>
  <c r="L28" s="1"/>
  <c r="J27"/>
  <c r="L27" s="1"/>
  <c r="J26"/>
  <c r="L26" s="1"/>
  <c r="J25"/>
  <c r="L25" s="1"/>
  <c r="J24"/>
  <c r="L24" s="1"/>
  <c r="J23"/>
  <c r="L23" s="1"/>
  <c r="J22"/>
  <c r="L22" s="1"/>
  <c r="J21"/>
  <c r="L21" s="1"/>
  <c r="J20"/>
  <c r="L20" s="1"/>
  <c r="J19"/>
  <c r="L19" s="1"/>
  <c r="J18"/>
  <c r="L18" s="1"/>
  <c r="J17"/>
  <c r="L17" s="1"/>
  <c r="J16"/>
  <c r="L16" s="1"/>
  <c r="J15"/>
  <c r="L15" s="1"/>
  <c r="J14"/>
  <c r="L14" s="1"/>
  <c r="J13"/>
  <c r="L13" s="1"/>
  <c r="J12"/>
  <c r="L12" s="1"/>
  <c r="J11"/>
  <c r="L11" s="1"/>
  <c r="J10"/>
  <c r="L10" s="1"/>
  <c r="J9"/>
  <c r="L9" s="1"/>
  <c r="J8"/>
  <c r="L8" s="1"/>
  <c r="J7"/>
  <c r="L7" s="1"/>
  <c r="J6"/>
  <c r="L6" s="1"/>
  <c r="J5"/>
  <c r="L5" s="1"/>
  <c r="J4"/>
  <c r="L4" s="1"/>
  <c r="J3"/>
  <c r="L3" s="1"/>
</calcChain>
</file>

<file path=xl/sharedStrings.xml><?xml version="1.0" encoding="utf-8"?>
<sst xmlns="http://schemas.openxmlformats.org/spreadsheetml/2006/main" count="1775" uniqueCount="774">
  <si>
    <t>序号</t>
    <phoneticPr fontId="3" type="noConversion"/>
  </si>
  <si>
    <t>招聘岗位</t>
  </si>
  <si>
    <t>准考证号</t>
  </si>
  <si>
    <t>姓名</t>
  </si>
  <si>
    <t>性别</t>
  </si>
  <si>
    <t>教育综合</t>
  </si>
  <si>
    <t>专业知识</t>
  </si>
  <si>
    <t>笔试原始位次</t>
  </si>
  <si>
    <t>折算成百分制成绩</t>
  </si>
  <si>
    <t>备注</t>
  </si>
  <si>
    <t>小学语文教师</t>
  </si>
  <si>
    <t>女</t>
  </si>
  <si>
    <t>116.0</t>
  </si>
  <si>
    <t>108.5</t>
  </si>
  <si>
    <t>111.5</t>
  </si>
  <si>
    <t>12</t>
  </si>
  <si>
    <t>118.0</t>
  </si>
  <si>
    <t>103.5</t>
  </si>
  <si>
    <t>109.3</t>
  </si>
  <si>
    <t>20</t>
  </si>
  <si>
    <t>113.0</t>
  </si>
  <si>
    <t>104.0</t>
  </si>
  <si>
    <t>107.6</t>
  </si>
  <si>
    <t>27</t>
  </si>
  <si>
    <t>111.0</t>
  </si>
  <si>
    <t>105.0</t>
  </si>
  <si>
    <t>107.4</t>
  </si>
  <si>
    <t>小学数学教师</t>
  </si>
  <si>
    <t>115.0</t>
  </si>
  <si>
    <t>123.5</t>
  </si>
  <si>
    <t>10</t>
  </si>
  <si>
    <t>专业知识高</t>
  </si>
  <si>
    <t>男</t>
  </si>
  <si>
    <t>121.5</t>
  </si>
  <si>
    <t>117.5</t>
  </si>
  <si>
    <t>18</t>
  </si>
  <si>
    <t>107.5</t>
  </si>
  <si>
    <t>123.0</t>
  </si>
  <si>
    <t>116.8</t>
  </si>
  <si>
    <t>22</t>
  </si>
  <si>
    <t>初中语文教师</t>
  </si>
  <si>
    <t>101.5</t>
  </si>
  <si>
    <t>93.5</t>
  </si>
  <si>
    <t>9</t>
  </si>
  <si>
    <t>初中英语教师</t>
  </si>
  <si>
    <t>105.5</t>
  </si>
  <si>
    <t>初中信息技术教师</t>
  </si>
  <si>
    <t>97.5</t>
  </si>
  <si>
    <t>82.0</t>
  </si>
  <si>
    <t>88.2</t>
  </si>
  <si>
    <t>100.0</t>
  </si>
  <si>
    <t>92.5</t>
  </si>
  <si>
    <t>4</t>
  </si>
  <si>
    <t>2023年永春县公办学校公开招聘新任教师资格复审名单</t>
    <phoneticPr fontId="4" type="noConversion"/>
  </si>
  <si>
    <t>学前教育教师</t>
  </si>
  <si>
    <t>小学英语教师</t>
  </si>
  <si>
    <t>小学科学教师</t>
  </si>
  <si>
    <t>小学音乐教师</t>
  </si>
  <si>
    <t>小学美术教师</t>
  </si>
  <si>
    <t>小学体育教师</t>
  </si>
  <si>
    <t>小学信息技术教师</t>
  </si>
  <si>
    <t>小学心理学教师</t>
  </si>
  <si>
    <t>高中语文教师</t>
  </si>
  <si>
    <t>高中数学教师</t>
  </si>
  <si>
    <t>初中数学教师</t>
  </si>
  <si>
    <t>高中英语教师</t>
  </si>
  <si>
    <t>高中物理教师</t>
  </si>
  <si>
    <t>初中物理教师</t>
  </si>
  <si>
    <t>高中化学教师</t>
  </si>
  <si>
    <t>初中化学教师</t>
  </si>
  <si>
    <t>高中生物教师</t>
  </si>
  <si>
    <t>初中生物教师</t>
  </si>
  <si>
    <t>高中政治教师</t>
  </si>
  <si>
    <t>高中历史教师</t>
  </si>
  <si>
    <t>初中历史教师</t>
  </si>
  <si>
    <t>高中地理教师</t>
  </si>
  <si>
    <t>初中地理教师</t>
  </si>
  <si>
    <t>高中信息技术教师</t>
  </si>
  <si>
    <t>初中音乐教师</t>
  </si>
  <si>
    <t>初中美术教师</t>
  </si>
  <si>
    <t>高中体育教师</t>
  </si>
  <si>
    <t>初中体育教师</t>
  </si>
  <si>
    <t>初中心理学教师</t>
  </si>
  <si>
    <t>特殊教育教师（孤独症方向）</t>
  </si>
  <si>
    <t>建筑教师</t>
  </si>
  <si>
    <t>药学教师</t>
  </si>
  <si>
    <t>化学工艺教师</t>
  </si>
  <si>
    <t>机电技术教师</t>
  </si>
  <si>
    <t>数控技术教师</t>
  </si>
  <si>
    <t>电子商务教师</t>
  </si>
  <si>
    <t>656123100700</t>
  </si>
  <si>
    <t>黄慧敏</t>
  </si>
  <si>
    <t>656123100319</t>
  </si>
  <si>
    <t>吴舒岚</t>
  </si>
  <si>
    <t>656123102194</t>
  </si>
  <si>
    <t>唐红燕</t>
  </si>
  <si>
    <t>656123101573</t>
  </si>
  <si>
    <t>李荥荥</t>
  </si>
  <si>
    <t>656123102582</t>
  </si>
  <si>
    <t>李燕丽</t>
  </si>
  <si>
    <t>656123102191</t>
  </si>
  <si>
    <t>林桂法</t>
  </si>
  <si>
    <t>656123102188</t>
  </si>
  <si>
    <t>林龙华</t>
  </si>
  <si>
    <t>656123102841</t>
  </si>
  <si>
    <t>余佳佳</t>
  </si>
  <si>
    <t>656123101694</t>
  </si>
  <si>
    <t>陈莹莹</t>
  </si>
  <si>
    <t>656123101213</t>
  </si>
  <si>
    <t>康晓勇</t>
  </si>
  <si>
    <t>656123100256</t>
  </si>
  <si>
    <t>赖巧萍</t>
  </si>
  <si>
    <t>656123104638</t>
  </si>
  <si>
    <t>郑思颖</t>
  </si>
  <si>
    <t>656123101531</t>
  </si>
  <si>
    <t>黄晓萍</t>
  </si>
  <si>
    <t>656123104612</t>
  </si>
  <si>
    <t>郭美洁</t>
  </si>
  <si>
    <t>656123105341</t>
  </si>
  <si>
    <t>林彬华</t>
  </si>
  <si>
    <t>651123109907</t>
  </si>
  <si>
    <t>陈静瑶</t>
  </si>
  <si>
    <t>651123107259</t>
  </si>
  <si>
    <t>蔡婉婷</t>
  </si>
  <si>
    <t>651123108572</t>
  </si>
  <si>
    <t>潘银川</t>
  </si>
  <si>
    <t>651123107807</t>
  </si>
  <si>
    <t>林玉婷</t>
  </si>
  <si>
    <t>651123108352</t>
  </si>
  <si>
    <t>江诗敏</t>
  </si>
  <si>
    <t>651123109350</t>
  </si>
  <si>
    <t>周慧萍</t>
  </si>
  <si>
    <t>651123110332</t>
  </si>
  <si>
    <t>苏诗婷</t>
  </si>
  <si>
    <t>651123107711</t>
  </si>
  <si>
    <t>谢秋兰</t>
  </si>
  <si>
    <t>651123108651</t>
  </si>
  <si>
    <t>吕冰</t>
  </si>
  <si>
    <t>651123107110</t>
  </si>
  <si>
    <t>陈晶</t>
  </si>
  <si>
    <t>651123106742</t>
  </si>
  <si>
    <t>吴碧珍</t>
  </si>
  <si>
    <t>651123107881</t>
  </si>
  <si>
    <t>吴晓音</t>
  </si>
  <si>
    <t>651123108767</t>
  </si>
  <si>
    <t>李珂珂</t>
  </si>
  <si>
    <t>651123108376</t>
  </si>
  <si>
    <t>黄晴</t>
  </si>
  <si>
    <t>651123108084</t>
  </si>
  <si>
    <t>颜春婷</t>
  </si>
  <si>
    <t>651123110391</t>
  </si>
  <si>
    <t>潘益航</t>
  </si>
  <si>
    <t>651123110329</t>
  </si>
  <si>
    <t>姚婷婷</t>
  </si>
  <si>
    <t>651123108296</t>
  </si>
  <si>
    <t>李艺萍</t>
  </si>
  <si>
    <t>651123106497</t>
  </si>
  <si>
    <t>游丽花</t>
  </si>
  <si>
    <t>651123109536</t>
  </si>
  <si>
    <t>黄清珠</t>
  </si>
  <si>
    <t>651123108468</t>
  </si>
  <si>
    <t>林敏芬</t>
  </si>
  <si>
    <t>651123109806</t>
  </si>
  <si>
    <t>林秋霞</t>
  </si>
  <si>
    <t>651123107656</t>
  </si>
  <si>
    <t>苏婉婷</t>
  </si>
  <si>
    <t>651123108749</t>
  </si>
  <si>
    <t>刘美</t>
  </si>
  <si>
    <t>651123106629</t>
  </si>
  <si>
    <t>郑琦芳</t>
  </si>
  <si>
    <t>651123107750</t>
  </si>
  <si>
    <t>肖小芬</t>
  </si>
  <si>
    <t>651123109798</t>
  </si>
  <si>
    <t>曾燕玲</t>
  </si>
  <si>
    <t>651223113015</t>
  </si>
  <si>
    <t>郑剑英</t>
  </si>
  <si>
    <t>651223111645</t>
  </si>
  <si>
    <t>林晓玲</t>
  </si>
  <si>
    <t>651223110672</t>
  </si>
  <si>
    <t>施小超</t>
  </si>
  <si>
    <t>651223113990</t>
  </si>
  <si>
    <t>卓春霞</t>
  </si>
  <si>
    <t>651223112268</t>
  </si>
  <si>
    <t>李艺婷</t>
  </si>
  <si>
    <t>651223110689</t>
  </si>
  <si>
    <t>李晓莹</t>
  </si>
  <si>
    <t>651223111999</t>
  </si>
  <si>
    <t>周啊桥</t>
  </si>
  <si>
    <t>651223113199</t>
  </si>
  <si>
    <t>詹月珍</t>
  </si>
  <si>
    <t>651223113833</t>
  </si>
  <si>
    <t>郑新萍</t>
  </si>
  <si>
    <t>651223113740</t>
  </si>
  <si>
    <t>张小丽</t>
  </si>
  <si>
    <t>651223112050</t>
  </si>
  <si>
    <t>姚翠芸</t>
  </si>
  <si>
    <t>651223112929</t>
  </si>
  <si>
    <t>陈燕娇</t>
  </si>
  <si>
    <t>651223112301</t>
  </si>
  <si>
    <t>林巧燕</t>
  </si>
  <si>
    <t>651223112999</t>
  </si>
  <si>
    <t>刘杏灵</t>
  </si>
  <si>
    <t>651223112019</t>
  </si>
  <si>
    <t>黄丽丽</t>
  </si>
  <si>
    <t>651223110671</t>
  </si>
  <si>
    <t>苏秀风</t>
  </si>
  <si>
    <t>651223112516</t>
  </si>
  <si>
    <t>吴燕梅</t>
  </si>
  <si>
    <t>651223111699</t>
  </si>
  <si>
    <t>林敏</t>
  </si>
  <si>
    <t>651223113747</t>
  </si>
  <si>
    <t>黄亚琼</t>
  </si>
  <si>
    <t>651223112716</t>
  </si>
  <si>
    <t>蔡文婷</t>
  </si>
  <si>
    <t>651223113627</t>
  </si>
  <si>
    <t>赖燕虹</t>
  </si>
  <si>
    <t>651223110787</t>
  </si>
  <si>
    <t>陈秀明</t>
  </si>
  <si>
    <t>651223113107</t>
  </si>
  <si>
    <t>颜阿丽</t>
  </si>
  <si>
    <t>651223111041</t>
  </si>
  <si>
    <t>李燕红</t>
  </si>
  <si>
    <t>651223113965</t>
  </si>
  <si>
    <t>王桂清</t>
  </si>
  <si>
    <t>651223113529</t>
  </si>
  <si>
    <t>洪锦钗</t>
  </si>
  <si>
    <t>651223112048</t>
  </si>
  <si>
    <t>许城妹</t>
  </si>
  <si>
    <t>651323114691</t>
  </si>
  <si>
    <t>刘婷婷</t>
  </si>
  <si>
    <t>651323114811</t>
  </si>
  <si>
    <t>洪小真</t>
  </si>
  <si>
    <t>651323115031</t>
  </si>
  <si>
    <t>陈巧玲</t>
  </si>
  <si>
    <t>651323114975</t>
  </si>
  <si>
    <t>黄佩玲</t>
  </si>
  <si>
    <t>651423115333</t>
  </si>
  <si>
    <t>刘培兰</t>
  </si>
  <si>
    <t>651423115283</t>
  </si>
  <si>
    <t>李雅玲</t>
  </si>
  <si>
    <t>651423115532</t>
  </si>
  <si>
    <t>李珊妹</t>
  </si>
  <si>
    <t>651723116651</t>
  </si>
  <si>
    <t>林凝</t>
  </si>
  <si>
    <t>651723116493</t>
  </si>
  <si>
    <t>余瀚鹏</t>
  </si>
  <si>
    <t>651723116743</t>
  </si>
  <si>
    <t>林雅云</t>
  </si>
  <si>
    <t>651723116590</t>
  </si>
  <si>
    <t>吴诗琪</t>
  </si>
  <si>
    <t>651823118755</t>
  </si>
  <si>
    <t>李淇淇</t>
  </si>
  <si>
    <t>651823116986</t>
  </si>
  <si>
    <t>颜蕾</t>
  </si>
  <si>
    <t>651823118140</t>
  </si>
  <si>
    <t>郑少彬</t>
  </si>
  <si>
    <t>651823118105</t>
  </si>
  <si>
    <t>颜思琪</t>
  </si>
  <si>
    <t>651823117639</t>
  </si>
  <si>
    <t>郑楷泽</t>
  </si>
  <si>
    <t>651823117544</t>
  </si>
  <si>
    <t>郭小玲</t>
  </si>
  <si>
    <t>651923119069</t>
  </si>
  <si>
    <t>王伟圣</t>
  </si>
  <si>
    <t>651923119346</t>
  </si>
  <si>
    <t>林敬鑫</t>
  </si>
  <si>
    <t>651923119111</t>
  </si>
  <si>
    <t>陈祥春</t>
  </si>
  <si>
    <t>651923119611</t>
  </si>
  <si>
    <t>陈培源</t>
  </si>
  <si>
    <t>651923119343</t>
  </si>
  <si>
    <t>吴世义</t>
  </si>
  <si>
    <t>652023119980</t>
  </si>
  <si>
    <t>何冬梅</t>
  </si>
  <si>
    <t>652023120034</t>
  </si>
  <si>
    <t>陈文婷</t>
  </si>
  <si>
    <t>652023120070</t>
  </si>
  <si>
    <t>康翠燕</t>
  </si>
  <si>
    <t>652123120435</t>
  </si>
  <si>
    <t>吴红梅</t>
  </si>
  <si>
    <t>652123120537</t>
  </si>
  <si>
    <t>张丽丽</t>
  </si>
  <si>
    <t>652123120485</t>
  </si>
  <si>
    <t>范庆霖</t>
  </si>
  <si>
    <t>653123121443</t>
  </si>
  <si>
    <t>郑静雯</t>
  </si>
  <si>
    <t>653123121330</t>
  </si>
  <si>
    <t>陈秋云</t>
  </si>
  <si>
    <t>653123120941</t>
  </si>
  <si>
    <t>林彩燕</t>
  </si>
  <si>
    <t>653123121528</t>
  </si>
  <si>
    <t>李莹莹</t>
  </si>
  <si>
    <t>653123120659</t>
  </si>
  <si>
    <t>黄巧娜</t>
  </si>
  <si>
    <t>653123121329</t>
  </si>
  <si>
    <t>潘丽媛</t>
  </si>
  <si>
    <t>653123121606</t>
  </si>
  <si>
    <t>黄萍萍</t>
  </si>
  <si>
    <t>653123121343</t>
  </si>
  <si>
    <t>徐丽姗</t>
  </si>
  <si>
    <t>653123121563</t>
  </si>
  <si>
    <t>余晓欣</t>
  </si>
  <si>
    <t>653123121039</t>
  </si>
  <si>
    <t>曾晓真</t>
  </si>
  <si>
    <t>653123121003</t>
  </si>
  <si>
    <t>李玉婷</t>
  </si>
  <si>
    <t>653123121598</t>
  </si>
  <si>
    <t>谢心怡</t>
  </si>
  <si>
    <t>653123121306</t>
  </si>
  <si>
    <t>潘淑津</t>
  </si>
  <si>
    <t>653123120961</t>
  </si>
  <si>
    <t>王丹妮</t>
  </si>
  <si>
    <t>653123121264</t>
  </si>
  <si>
    <t>林燕燕</t>
  </si>
  <si>
    <t>653223121792</t>
  </si>
  <si>
    <t>郑春兰</t>
  </si>
  <si>
    <t>653223121963</t>
  </si>
  <si>
    <t>陈洁</t>
  </si>
  <si>
    <t>653223121908</t>
  </si>
  <si>
    <t>陈婉萍</t>
  </si>
  <si>
    <t>653223122321</t>
  </si>
  <si>
    <t>叶丽娜</t>
  </si>
  <si>
    <t>653223121900</t>
  </si>
  <si>
    <t>颜德泳</t>
  </si>
  <si>
    <t>653223122155</t>
  </si>
  <si>
    <t>钟巧丽</t>
  </si>
  <si>
    <t>653223122292</t>
  </si>
  <si>
    <t>徐琼梅</t>
  </si>
  <si>
    <t>653323122872</t>
  </si>
  <si>
    <t>柯碧芳</t>
  </si>
  <si>
    <t>653323122898</t>
  </si>
  <si>
    <t>赖雅琳</t>
  </si>
  <si>
    <t>653323123543</t>
  </si>
  <si>
    <t>颜燕婷</t>
  </si>
  <si>
    <t>653323122757</t>
  </si>
  <si>
    <t>沈倩婷</t>
  </si>
  <si>
    <t>653323122543</t>
  </si>
  <si>
    <t>施雅婷</t>
  </si>
  <si>
    <t>653323122717</t>
  </si>
  <si>
    <t>郑劭忻</t>
  </si>
  <si>
    <t>653323123277</t>
  </si>
  <si>
    <t>王菲菲</t>
  </si>
  <si>
    <t>653323123619</t>
  </si>
  <si>
    <t>刘晓琳</t>
  </si>
  <si>
    <t>653323122604</t>
  </si>
  <si>
    <t>廖华琼</t>
  </si>
  <si>
    <t>653323124087</t>
  </si>
  <si>
    <t>苏佳雯</t>
  </si>
  <si>
    <t>653323123350</t>
  </si>
  <si>
    <t>康瑜琼</t>
  </si>
  <si>
    <t>653323123735</t>
  </si>
  <si>
    <t>林雨欣</t>
  </si>
  <si>
    <t>653323124581</t>
  </si>
  <si>
    <t>林燕</t>
  </si>
  <si>
    <t>653323122477</t>
  </si>
  <si>
    <t>李莉瑛</t>
  </si>
  <si>
    <t>653323123600</t>
  </si>
  <si>
    <t>朱婉滢</t>
  </si>
  <si>
    <t>653323122802</t>
  </si>
  <si>
    <t>余巧婉</t>
  </si>
  <si>
    <t>653323123358</t>
  </si>
  <si>
    <t>李美琼</t>
  </si>
  <si>
    <t>653323123534</t>
  </si>
  <si>
    <t>李雅蓉</t>
  </si>
  <si>
    <t>653323124320</t>
  </si>
  <si>
    <t>郑锶萍</t>
  </si>
  <si>
    <t>653323123597</t>
  </si>
  <si>
    <t>邱巧煌</t>
  </si>
  <si>
    <t>653323123123</t>
  </si>
  <si>
    <t>林巧红</t>
  </si>
  <si>
    <t>653323123450</t>
  </si>
  <si>
    <t>徐彩英</t>
  </si>
  <si>
    <t>653323123717</t>
  </si>
  <si>
    <t>叶敏</t>
  </si>
  <si>
    <t>653423124731</t>
  </si>
  <si>
    <t>陈宇山</t>
  </si>
  <si>
    <t>653423124746</t>
  </si>
  <si>
    <t>张加滨</t>
  </si>
  <si>
    <t>653423124994</t>
  </si>
  <si>
    <t>郑楠宇</t>
  </si>
  <si>
    <t>653423124631</t>
  </si>
  <si>
    <t>黄亚兰</t>
  </si>
  <si>
    <t>653423124929</t>
  </si>
  <si>
    <t>曾文演</t>
  </si>
  <si>
    <t>653523125289</t>
  </si>
  <si>
    <t>汤宇杰</t>
  </si>
  <si>
    <t>653523125247</t>
  </si>
  <si>
    <t>陈珊珊</t>
  </si>
  <si>
    <t>653523125148</t>
  </si>
  <si>
    <t>康淑娴</t>
  </si>
  <si>
    <t>653523125231</t>
  </si>
  <si>
    <t>詹萍萍</t>
  </si>
  <si>
    <t>653523125315</t>
  </si>
  <si>
    <t>郭菁莉</t>
  </si>
  <si>
    <t>653523125192</t>
  </si>
  <si>
    <t>黄希达</t>
  </si>
  <si>
    <t>653623125460</t>
  </si>
  <si>
    <t>陈静</t>
  </si>
  <si>
    <t>653623125701</t>
  </si>
  <si>
    <t>潘琪琪</t>
  </si>
  <si>
    <t>653723126047</t>
  </si>
  <si>
    <t>吕诗雅</t>
  </si>
  <si>
    <t>653723125914</t>
  </si>
  <si>
    <t>林雅琪</t>
  </si>
  <si>
    <t>653723126138</t>
  </si>
  <si>
    <t>陈思敏</t>
  </si>
  <si>
    <t>653723125978</t>
  </si>
  <si>
    <t>刘浩宇</t>
  </si>
  <si>
    <t>653723125922</t>
  </si>
  <si>
    <t>沈佳莹</t>
  </si>
  <si>
    <t>653823126233</t>
  </si>
  <si>
    <t>刘雅瑜</t>
  </si>
  <si>
    <t>653823126412</t>
  </si>
  <si>
    <t>颜小双</t>
  </si>
  <si>
    <t>653823126498</t>
  </si>
  <si>
    <t>林世鑫</t>
  </si>
  <si>
    <t>653923126573</t>
  </si>
  <si>
    <t>郑诗玲</t>
  </si>
  <si>
    <t>653923126692</t>
  </si>
  <si>
    <t>颜雅玲</t>
  </si>
  <si>
    <t>653923126831</t>
  </si>
  <si>
    <t>陈晓莺</t>
  </si>
  <si>
    <t>653923126811</t>
  </si>
  <si>
    <t>陈娜君</t>
  </si>
  <si>
    <t>653923126616</t>
  </si>
  <si>
    <t>谢婷</t>
  </si>
  <si>
    <t>654123126986</t>
  </si>
  <si>
    <t>何佳爵</t>
  </si>
  <si>
    <t>654123127039</t>
  </si>
  <si>
    <t>康漩漩</t>
  </si>
  <si>
    <t>654123126942</t>
  </si>
  <si>
    <t>王德漂</t>
  </si>
  <si>
    <t>654123127008</t>
  </si>
  <si>
    <t>蔡玲玲</t>
  </si>
  <si>
    <t>654123126981</t>
  </si>
  <si>
    <t>杨婉丽</t>
  </si>
  <si>
    <t>654123127082</t>
  </si>
  <si>
    <t>黄彩婷</t>
  </si>
  <si>
    <t>654323127218</t>
  </si>
  <si>
    <t>杨清兰</t>
  </si>
  <si>
    <t>654323127219</t>
  </si>
  <si>
    <t>黄晴烨</t>
  </si>
  <si>
    <t>654423127550</t>
  </si>
  <si>
    <t>刘诗琪</t>
  </si>
  <si>
    <t>654523128117</t>
  </si>
  <si>
    <t>刘昊楹</t>
  </si>
  <si>
    <t>654523128158</t>
  </si>
  <si>
    <t>颜晓燕</t>
  </si>
  <si>
    <t>654523128471</t>
  </si>
  <si>
    <t>刘晓杰</t>
  </si>
  <si>
    <t>654523128309</t>
  </si>
  <si>
    <t>梁丽虹</t>
  </si>
  <si>
    <t>654523128140</t>
  </si>
  <si>
    <t>李薇</t>
  </si>
  <si>
    <t>654523128001</t>
  </si>
  <si>
    <t>谢慧敏</t>
  </si>
  <si>
    <t>654523128039</t>
  </si>
  <si>
    <t>陈婉珍</t>
  </si>
  <si>
    <t>654523128571</t>
  </si>
  <si>
    <t>郑煌灶</t>
  </si>
  <si>
    <t>654623128721</t>
  </si>
  <si>
    <t>林雅萍</t>
  </si>
  <si>
    <t>654623128715</t>
  </si>
  <si>
    <t>林颖颉</t>
  </si>
  <si>
    <t>654623128613</t>
  </si>
  <si>
    <t>周晓丽</t>
  </si>
  <si>
    <t>654623128616</t>
  </si>
  <si>
    <t>李雅思</t>
  </si>
  <si>
    <t>655123128822</t>
  </si>
  <si>
    <t>文惠</t>
  </si>
  <si>
    <t>655223201692</t>
  </si>
  <si>
    <t>陈维</t>
  </si>
  <si>
    <t>655223200841</t>
  </si>
  <si>
    <t>洪心洁</t>
  </si>
  <si>
    <t>655223201617</t>
  </si>
  <si>
    <t>颜丽萍</t>
  </si>
  <si>
    <t>655223200467</t>
  </si>
  <si>
    <t>赖育博</t>
  </si>
  <si>
    <t>655223201448</t>
  </si>
  <si>
    <t>郑锦霞</t>
  </si>
  <si>
    <t>655223200873</t>
  </si>
  <si>
    <t>林敏娇</t>
  </si>
  <si>
    <t>笔试成绩</t>
  </si>
  <si>
    <t>加分</t>
    <phoneticPr fontId="4" type="noConversion"/>
  </si>
  <si>
    <t>综合成绩</t>
    <phoneticPr fontId="4" type="noConversion"/>
  </si>
  <si>
    <t>128.0</t>
  </si>
  <si>
    <t>125.5</t>
  </si>
  <si>
    <t>126.5</t>
  </si>
  <si>
    <t>1</t>
  </si>
  <si>
    <t>124.0</t>
  </si>
  <si>
    <t>124.6</t>
  </si>
  <si>
    <t>2</t>
  </si>
  <si>
    <t>123.7</t>
  </si>
  <si>
    <t>3</t>
  </si>
  <si>
    <t>122.0</t>
  </si>
  <si>
    <t>123.4</t>
  </si>
  <si>
    <t>131.0</t>
  </si>
  <si>
    <t>123.2</t>
  </si>
  <si>
    <t>5</t>
  </si>
  <si>
    <t>119.5</t>
  </si>
  <si>
    <t>122.9</t>
  </si>
  <si>
    <t>6</t>
  </si>
  <si>
    <t>121.0</t>
  </si>
  <si>
    <t>122.2</t>
  </si>
  <si>
    <t>7</t>
  </si>
  <si>
    <t>126.0</t>
  </si>
  <si>
    <t>119.0</t>
  </si>
  <si>
    <t>121.8</t>
  </si>
  <si>
    <t>8</t>
  </si>
  <si>
    <t>129.0</t>
  </si>
  <si>
    <t>120.6</t>
  </si>
  <si>
    <t>127.0</t>
  </si>
  <si>
    <t>114.5</t>
  </si>
  <si>
    <t>117.0</t>
  </si>
  <si>
    <t>119.4</t>
  </si>
  <si>
    <t>11</t>
  </si>
  <si>
    <t>118.5</t>
  </si>
  <si>
    <t>118.8</t>
  </si>
  <si>
    <t>118.7</t>
  </si>
  <si>
    <t>13</t>
  </si>
  <si>
    <t>115.5</t>
  </si>
  <si>
    <t>118.1</t>
  </si>
  <si>
    <t>14</t>
  </si>
  <si>
    <t>117.6</t>
  </si>
  <si>
    <t>15</t>
  </si>
  <si>
    <t>121.2</t>
  </si>
  <si>
    <t>125.0</t>
  </si>
  <si>
    <t>118.3</t>
  </si>
  <si>
    <t>117.4</t>
  </si>
  <si>
    <t>120.5</t>
  </si>
  <si>
    <t>102.5</t>
  </si>
  <si>
    <t>109.7</t>
  </si>
  <si>
    <t>30</t>
  </si>
  <si>
    <t>122.5</t>
  </si>
  <si>
    <t>115.9</t>
  </si>
  <si>
    <t>116.5</t>
  </si>
  <si>
    <t>115.7</t>
  </si>
  <si>
    <t>115.3</t>
  </si>
  <si>
    <t>110.5</t>
  </si>
  <si>
    <t>114.7</t>
  </si>
  <si>
    <t>110.0</t>
  </si>
  <si>
    <t>114.4</t>
  </si>
  <si>
    <t>120.0</t>
  </si>
  <si>
    <t>114.0</t>
  </si>
  <si>
    <t>106.5</t>
  </si>
  <si>
    <t>113.9</t>
  </si>
  <si>
    <t>113.2</t>
  </si>
  <si>
    <t>112.5</t>
  </si>
  <si>
    <t>112.8</t>
  </si>
  <si>
    <t>112.7</t>
  </si>
  <si>
    <t>108.0</t>
  </si>
  <si>
    <t>112.4</t>
  </si>
  <si>
    <t>16</t>
  </si>
  <si>
    <t>106.0</t>
  </si>
  <si>
    <t>112.0</t>
  </si>
  <si>
    <t>17</t>
  </si>
  <si>
    <t>107.0</t>
  </si>
  <si>
    <t>111.8</t>
  </si>
  <si>
    <t>113.5</t>
  </si>
  <si>
    <t>111.4</t>
  </si>
  <si>
    <t>19</t>
  </si>
  <si>
    <t>103.0</t>
  </si>
  <si>
    <t>21</t>
  </si>
  <si>
    <t>111.3</t>
  </si>
  <si>
    <t>23</t>
  </si>
  <si>
    <t>111.2</t>
  </si>
  <si>
    <t>24</t>
  </si>
  <si>
    <t>109.0</t>
  </si>
  <si>
    <t>110.8</t>
  </si>
  <si>
    <t>25</t>
  </si>
  <si>
    <t>110.7</t>
  </si>
  <si>
    <t>26</t>
  </si>
  <si>
    <t>124.5</t>
  </si>
  <si>
    <t>118.2</t>
  </si>
  <si>
    <t>114.8</t>
  </si>
  <si>
    <t>113.7</t>
  </si>
  <si>
    <t>113.1</t>
  </si>
  <si>
    <t>134.0</t>
  </si>
  <si>
    <t>98.5</t>
  </si>
  <si>
    <t>129.5</t>
  </si>
  <si>
    <t>101.0</t>
  </si>
  <si>
    <t>112.3</t>
  </si>
  <si>
    <t>112.2</t>
  </si>
  <si>
    <t>111.6</t>
  </si>
  <si>
    <t>110.6</t>
  </si>
  <si>
    <t>110.1</t>
  </si>
  <si>
    <t>109.4</t>
  </si>
  <si>
    <t>102.0</t>
  </si>
  <si>
    <t>104.5</t>
  </si>
  <si>
    <t>108.7</t>
  </si>
  <si>
    <t>98.0</t>
  </si>
  <si>
    <t>108.4</t>
  </si>
  <si>
    <t>96.5</t>
  </si>
  <si>
    <t>107.9</t>
  </si>
  <si>
    <t>109.5</t>
  </si>
  <si>
    <t>107.7</t>
  </si>
  <si>
    <t>96.0</t>
  </si>
  <si>
    <t>100.5</t>
  </si>
  <si>
    <t>107.3</t>
  </si>
  <si>
    <t>112.1</t>
  </si>
  <si>
    <t>111.9</t>
  </si>
  <si>
    <t>110.9</t>
  </si>
  <si>
    <t>121.1</t>
  </si>
  <si>
    <t>106.9</t>
  </si>
  <si>
    <t>94.0</t>
  </si>
  <si>
    <t>103.8</t>
  </si>
  <si>
    <t>102.1</t>
  </si>
  <si>
    <t>100.9</t>
  </si>
  <si>
    <t>114.3</t>
  </si>
  <si>
    <t>112.9</t>
  </si>
  <si>
    <t>103.1</t>
  </si>
  <si>
    <t>91.5</t>
  </si>
  <si>
    <t>98.1</t>
  </si>
  <si>
    <t>97.9</t>
  </si>
  <si>
    <t>87.0</t>
  </si>
  <si>
    <t>97.2</t>
  </si>
  <si>
    <t>93.0</t>
  </si>
  <si>
    <t>92.0</t>
  </si>
  <si>
    <t>92.4</t>
  </si>
  <si>
    <t>112.6</t>
  </si>
  <si>
    <t>116.6</t>
  </si>
  <si>
    <t>103.3</t>
  </si>
  <si>
    <t>95.0</t>
  </si>
  <si>
    <t>104.8</t>
  </si>
  <si>
    <t>103.9</t>
  </si>
  <si>
    <t>89.5</t>
  </si>
  <si>
    <t>96.9</t>
  </si>
  <si>
    <t>89.0</t>
  </si>
  <si>
    <t>90.5</t>
  </si>
  <si>
    <t>89.9</t>
  </si>
  <si>
    <t>105.8</t>
  </si>
  <si>
    <t>88.5</t>
  </si>
  <si>
    <t>93.1</t>
  </si>
  <si>
    <t>100.4</t>
  </si>
  <si>
    <t>88.0</t>
  </si>
  <si>
    <t>100.2</t>
  </si>
  <si>
    <t>83.0</t>
  </si>
  <si>
    <t>94.8</t>
  </si>
  <si>
    <t>83.5</t>
  </si>
  <si>
    <t>94.5</t>
  </si>
  <si>
    <t>86.0</t>
  </si>
  <si>
    <t>105.7</t>
  </si>
  <si>
    <t>98.9</t>
  </si>
  <si>
    <t>85.0</t>
  </si>
  <si>
    <t>86.6</t>
  </si>
  <si>
    <t>69.5</t>
  </si>
  <si>
    <t>86.5</t>
  </si>
  <si>
    <t>78.5</t>
  </si>
  <si>
    <t>85.7</t>
  </si>
  <si>
    <t>117.7</t>
  </si>
  <si>
    <t>117.2</t>
  </si>
  <si>
    <t>114.1</t>
  </si>
  <si>
    <t>110.3</t>
  </si>
  <si>
    <t>120.3</t>
  </si>
  <si>
    <t>116.4</t>
  </si>
  <si>
    <t>127.5</t>
  </si>
  <si>
    <t>113.4</t>
  </si>
  <si>
    <t>109.8</t>
  </si>
  <si>
    <t>108.6</t>
  </si>
  <si>
    <t>99.0</t>
  </si>
  <si>
    <t>107.8</t>
  </si>
  <si>
    <t>95.5</t>
  </si>
  <si>
    <t>99.7</t>
  </si>
  <si>
    <t>98.7</t>
  </si>
  <si>
    <t>84.0</t>
  </si>
  <si>
    <t>96.6</t>
  </si>
  <si>
    <t>78.0</t>
  </si>
  <si>
    <t>84.6</t>
  </si>
  <si>
    <t>92.1</t>
  </si>
  <si>
    <t>104.4</t>
  </si>
  <si>
    <t>91.0</t>
  </si>
  <si>
    <t>103.6</t>
  </si>
  <si>
    <t>94.9</t>
  </si>
  <si>
    <t>82.5</t>
  </si>
  <si>
    <t>114.2</t>
  </si>
  <si>
    <t>102.9</t>
  </si>
  <si>
    <t>105.2</t>
  </si>
  <si>
    <t>93.2</t>
  </si>
  <si>
    <t>90.0</t>
  </si>
  <si>
    <t>89.2</t>
  </si>
  <si>
    <t>80.0</t>
  </si>
  <si>
    <t>84.2</t>
  </si>
  <si>
    <t>74.0</t>
  </si>
  <si>
    <t>83.8</t>
  </si>
  <si>
    <t>119.2</t>
  </si>
  <si>
    <t>81.5</t>
  </si>
  <si>
    <t>103.4</t>
  </si>
  <si>
    <t>106.7</t>
  </si>
  <si>
    <t>106.8</t>
  </si>
  <si>
    <t>67.5</t>
  </si>
  <si>
    <t>76.9</t>
  </si>
  <si>
    <t>107.2</t>
  </si>
  <si>
    <t>101.6</t>
  </si>
  <si>
    <t>106.3</t>
  </si>
  <si>
    <t>97.0</t>
  </si>
  <si>
    <t>100.6</t>
  </si>
  <si>
    <t>101.9</t>
  </si>
  <si>
    <t>88.6</t>
  </si>
  <si>
    <t>85.5</t>
  </si>
  <si>
    <t>87.7</t>
  </si>
  <si>
    <t>0.0</t>
  </si>
  <si>
    <t>/</t>
  </si>
  <si>
    <t>综合成绩位次</t>
    <phoneticPr fontId="4" type="noConversion"/>
  </si>
  <si>
    <t>参加“三支一扶”计划，服务期满，考核合格。</t>
  </si>
  <si>
    <t>参加“高校毕业生服务社区计划”，如服务期满考核不合格，取消加分。</t>
    <phoneticPr fontId="3" type="noConversion"/>
  </si>
  <si>
    <t>1</t>
    <phoneticPr fontId="4" type="noConversion"/>
  </si>
  <si>
    <t>参加“大学生志愿服务西部计划”，服务期满考核合格。</t>
    <phoneticPr fontId="3" type="noConversion"/>
  </si>
  <si>
    <t>2</t>
    <phoneticPr fontId="4" type="noConversion"/>
  </si>
  <si>
    <t>专业知识高</t>
    <phoneticPr fontId="3" type="noConversion"/>
  </si>
  <si>
    <t>专业知识高</t>
    <phoneticPr fontId="3" type="noConversion"/>
  </si>
  <si>
    <t>1</t>
    <phoneticPr fontId="4" type="noConversion"/>
  </si>
  <si>
    <t>2</t>
    <phoneticPr fontId="4" type="noConversion"/>
  </si>
  <si>
    <t>1</t>
    <phoneticPr fontId="4" type="noConversion"/>
  </si>
  <si>
    <t>2</t>
    <phoneticPr fontId="4" type="noConversion"/>
  </si>
  <si>
    <t>3</t>
    <phoneticPr fontId="4" type="noConversion"/>
  </si>
  <si>
    <t>4</t>
    <phoneticPr fontId="4" type="noConversion"/>
  </si>
  <si>
    <t>1</t>
    <phoneticPr fontId="4" type="noConversion"/>
  </si>
  <si>
    <t>3</t>
    <phoneticPr fontId="4" type="noConversion"/>
  </si>
  <si>
    <t>1</t>
    <phoneticPr fontId="4" type="noConversion"/>
  </si>
  <si>
    <t>2</t>
    <phoneticPr fontId="4" type="noConversion"/>
  </si>
  <si>
    <t>3</t>
    <phoneticPr fontId="4" type="noConversion"/>
  </si>
  <si>
    <t>4</t>
    <phoneticPr fontId="4" type="noConversion"/>
  </si>
  <si>
    <t>1</t>
    <phoneticPr fontId="4" type="noConversion"/>
  </si>
  <si>
    <t>2</t>
    <phoneticPr fontId="4" type="noConversion"/>
  </si>
  <si>
    <t>1</t>
    <phoneticPr fontId="4" type="noConversion"/>
  </si>
  <si>
    <t>2</t>
    <phoneticPr fontId="4" type="noConversion"/>
  </si>
  <si>
    <t>1</t>
    <phoneticPr fontId="4" type="noConversion"/>
  </si>
  <si>
    <t>3</t>
    <phoneticPr fontId="4" type="noConversion"/>
  </si>
  <si>
    <t>2</t>
    <phoneticPr fontId="4" type="noConversion"/>
  </si>
  <si>
    <t>3</t>
    <phoneticPr fontId="4" type="noConversion"/>
  </si>
  <si>
    <t>1</t>
    <phoneticPr fontId="4" type="noConversion"/>
  </si>
  <si>
    <t>2</t>
    <phoneticPr fontId="4" type="noConversion"/>
  </si>
  <si>
    <t>4</t>
    <phoneticPr fontId="4" type="noConversion"/>
  </si>
  <si>
    <t>1</t>
    <phoneticPr fontId="4" type="noConversion"/>
  </si>
  <si>
    <t>2</t>
    <phoneticPr fontId="4" type="noConversion"/>
  </si>
  <si>
    <t>参加“高校毕业生服务社区计划”，如服务期满考核不合格，取消加分。</t>
    <phoneticPr fontId="3" type="noConversion"/>
  </si>
  <si>
    <t>2</t>
    <phoneticPr fontId="4" type="noConversion"/>
  </si>
  <si>
    <t>1</t>
    <phoneticPr fontId="4" type="noConversion"/>
  </si>
  <si>
    <t>2</t>
    <phoneticPr fontId="4" type="noConversion"/>
  </si>
  <si>
    <t>2</t>
    <phoneticPr fontId="4" type="noConversion"/>
  </si>
  <si>
    <t>1</t>
    <phoneticPr fontId="4" type="noConversion"/>
  </si>
  <si>
    <t>2</t>
    <phoneticPr fontId="4" type="noConversion"/>
  </si>
  <si>
    <t>3</t>
    <phoneticPr fontId="4" type="noConversion"/>
  </si>
  <si>
    <t>2</t>
    <phoneticPr fontId="4" type="noConversion"/>
  </si>
  <si>
    <t>1</t>
    <phoneticPr fontId="4" type="noConversion"/>
  </si>
  <si>
    <t>2</t>
    <phoneticPr fontId="4" type="noConversion"/>
  </si>
  <si>
    <t>1</t>
    <phoneticPr fontId="4" type="noConversion"/>
  </si>
  <si>
    <t>1</t>
    <phoneticPr fontId="4" type="noConversion"/>
  </si>
  <si>
    <t>1</t>
    <phoneticPr fontId="4" type="noConversion"/>
  </si>
  <si>
    <t>1</t>
    <phoneticPr fontId="4" type="noConversion"/>
  </si>
  <si>
    <t>2</t>
    <phoneticPr fontId="4" type="noConversion"/>
  </si>
  <si>
    <t>1</t>
    <phoneticPr fontId="4" type="noConversion"/>
  </si>
  <si>
    <t>2</t>
    <phoneticPr fontId="4" type="noConversion"/>
  </si>
  <si>
    <t>1</t>
    <phoneticPr fontId="4" type="noConversion"/>
  </si>
  <si>
    <t>1</t>
    <phoneticPr fontId="4" type="noConversion"/>
  </si>
  <si>
    <t>2</t>
    <phoneticPr fontId="4" type="noConversion"/>
  </si>
  <si>
    <t>3</t>
    <phoneticPr fontId="4" type="noConversion"/>
  </si>
  <si>
    <t>4</t>
    <phoneticPr fontId="4" type="noConversion"/>
  </si>
  <si>
    <t>1</t>
    <phoneticPr fontId="4" type="noConversion"/>
  </si>
  <si>
    <t>2</t>
    <phoneticPr fontId="4" type="noConversion"/>
  </si>
  <si>
    <t>1</t>
    <phoneticPr fontId="4" type="noConversion"/>
  </si>
  <si>
    <t>3</t>
    <phoneticPr fontId="4" type="noConversion"/>
  </si>
  <si>
    <t>4</t>
    <phoneticPr fontId="4" type="noConversion"/>
  </si>
  <si>
    <t>2</t>
    <phoneticPr fontId="4" type="noConversion"/>
  </si>
  <si>
    <t>1</t>
    <phoneticPr fontId="4" type="noConversion"/>
  </si>
  <si>
    <t>1</t>
    <phoneticPr fontId="4" type="noConversion"/>
  </si>
  <si>
    <t>2</t>
    <phoneticPr fontId="4" type="noConversion"/>
  </si>
  <si>
    <t>1</t>
    <phoneticPr fontId="4" type="noConversion"/>
  </si>
  <si>
    <t>参加“高校毕业生服务社区计划”，如服务期满考核不合格，取消加分。</t>
    <phoneticPr fontId="3" type="noConversion"/>
  </si>
  <si>
    <t>2</t>
    <phoneticPr fontId="4" type="noConversion"/>
  </si>
  <si>
    <t>4</t>
    <phoneticPr fontId="4" type="noConversion"/>
  </si>
  <si>
    <t>1</t>
    <phoneticPr fontId="4" type="noConversion"/>
  </si>
  <si>
    <t>1</t>
    <phoneticPr fontId="4" type="noConversion"/>
  </si>
  <si>
    <t>参加高校毕业生服务社区计划，服务期满，考核合格。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</si>
</sst>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8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4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1" applyFont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98"/>
  <sheetViews>
    <sheetView tabSelected="1" workbookViewId="0">
      <pane xSplit="14" ySplit="2" topLeftCell="O3" activePane="bottomRight" state="frozen"/>
      <selection pane="topRight" activeCell="O1" sqref="O1"/>
      <selection pane="bottomLeft" activeCell="A4" sqref="A4"/>
      <selection pane="bottomRight" activeCell="Q3" sqref="Q3"/>
    </sheetView>
  </sheetViews>
  <sheetFormatPr defaultRowHeight="13.5"/>
  <cols>
    <col min="1" max="1" width="4.75" customWidth="1"/>
    <col min="2" max="2" width="15.75" style="11" customWidth="1"/>
    <col min="3" max="3" width="13.875" bestFit="1" customWidth="1"/>
    <col min="5" max="5" width="6" customWidth="1"/>
    <col min="11" max="11" width="7.5" customWidth="1"/>
    <col min="13" max="13" width="7.5" customWidth="1"/>
    <col min="14" max="14" width="15.125" customWidth="1"/>
  </cols>
  <sheetData>
    <row r="1" spans="1:14" ht="25.5" customHeight="1">
      <c r="A1" s="12" t="s">
        <v>53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44.25" customHeight="1">
      <c r="A2" s="1" t="s">
        <v>0</v>
      </c>
      <c r="B2" s="8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482</v>
      </c>
      <c r="I2" s="3" t="s">
        <v>7</v>
      </c>
      <c r="J2" s="3" t="s">
        <v>8</v>
      </c>
      <c r="K2" s="3" t="s">
        <v>483</v>
      </c>
      <c r="L2" s="3" t="s">
        <v>484</v>
      </c>
      <c r="M2" s="4" t="s">
        <v>702</v>
      </c>
      <c r="N2" s="3" t="s">
        <v>9</v>
      </c>
    </row>
    <row r="3" spans="1:14" ht="67.5">
      <c r="A3" s="2">
        <v>1</v>
      </c>
      <c r="B3" s="8" t="s">
        <v>54</v>
      </c>
      <c r="C3" s="2" t="s">
        <v>90</v>
      </c>
      <c r="D3" s="2" t="s">
        <v>91</v>
      </c>
      <c r="E3" s="2" t="s">
        <v>11</v>
      </c>
      <c r="F3" s="2" t="s">
        <v>485</v>
      </c>
      <c r="G3" s="2" t="s">
        <v>486</v>
      </c>
      <c r="H3" s="2" t="s">
        <v>487</v>
      </c>
      <c r="I3" s="2" t="s">
        <v>488</v>
      </c>
      <c r="J3" s="5">
        <f>ROUND(H3/1.5,2)</f>
        <v>84.33</v>
      </c>
      <c r="K3" s="6">
        <v>5</v>
      </c>
      <c r="L3" s="5">
        <f>J3+K3</f>
        <v>89.33</v>
      </c>
      <c r="M3" s="7">
        <v>1</v>
      </c>
      <c r="N3" s="8" t="s">
        <v>704</v>
      </c>
    </row>
    <row r="4" spans="1:14">
      <c r="A4" s="2">
        <v>2</v>
      </c>
      <c r="B4" s="8" t="s">
        <v>54</v>
      </c>
      <c r="C4" s="2" t="s">
        <v>92</v>
      </c>
      <c r="D4" s="2" t="s">
        <v>93</v>
      </c>
      <c r="E4" s="2" t="s">
        <v>11</v>
      </c>
      <c r="F4" s="2" t="s">
        <v>486</v>
      </c>
      <c r="G4" s="2" t="s">
        <v>489</v>
      </c>
      <c r="H4" s="2" t="s">
        <v>490</v>
      </c>
      <c r="I4" s="2" t="s">
        <v>491</v>
      </c>
      <c r="J4" s="5">
        <f t="shared" ref="J4:J17" si="0">ROUND(H4/1.5,2)</f>
        <v>83.07</v>
      </c>
      <c r="K4" s="5"/>
      <c r="L4" s="5">
        <f t="shared" ref="L4:L17" si="1">J4+K4</f>
        <v>83.07</v>
      </c>
      <c r="M4" s="7">
        <v>2</v>
      </c>
      <c r="N4" s="2"/>
    </row>
    <row r="5" spans="1:14">
      <c r="A5" s="2">
        <v>3</v>
      </c>
      <c r="B5" s="8" t="s">
        <v>54</v>
      </c>
      <c r="C5" s="2" t="s">
        <v>94</v>
      </c>
      <c r="D5" s="2" t="s">
        <v>95</v>
      </c>
      <c r="E5" s="2" t="s">
        <v>11</v>
      </c>
      <c r="F5" s="2" t="s">
        <v>489</v>
      </c>
      <c r="G5" s="2" t="s">
        <v>29</v>
      </c>
      <c r="H5" s="2" t="s">
        <v>492</v>
      </c>
      <c r="I5" s="2" t="s">
        <v>493</v>
      </c>
      <c r="J5" s="5">
        <f t="shared" si="0"/>
        <v>82.47</v>
      </c>
      <c r="K5" s="5"/>
      <c r="L5" s="5">
        <f t="shared" si="1"/>
        <v>82.47</v>
      </c>
      <c r="M5" s="7">
        <v>3</v>
      </c>
      <c r="N5" s="2"/>
    </row>
    <row r="6" spans="1:14">
      <c r="A6" s="2">
        <v>4</v>
      </c>
      <c r="B6" s="8" t="s">
        <v>54</v>
      </c>
      <c r="C6" s="2" t="s">
        <v>96</v>
      </c>
      <c r="D6" s="2" t="s">
        <v>97</v>
      </c>
      <c r="E6" s="2" t="s">
        <v>11</v>
      </c>
      <c r="F6" s="2" t="s">
        <v>486</v>
      </c>
      <c r="G6" s="2" t="s">
        <v>494</v>
      </c>
      <c r="H6" s="2" t="s">
        <v>495</v>
      </c>
      <c r="I6" s="2" t="s">
        <v>52</v>
      </c>
      <c r="J6" s="5">
        <f t="shared" si="0"/>
        <v>82.27</v>
      </c>
      <c r="K6" s="5"/>
      <c r="L6" s="5">
        <f t="shared" si="1"/>
        <v>82.27</v>
      </c>
      <c r="M6" s="7">
        <v>4</v>
      </c>
      <c r="N6" s="2"/>
    </row>
    <row r="7" spans="1:14">
      <c r="A7" s="2">
        <v>5</v>
      </c>
      <c r="B7" s="8" t="s">
        <v>54</v>
      </c>
      <c r="C7" s="2" t="s">
        <v>98</v>
      </c>
      <c r="D7" s="2" t="s">
        <v>99</v>
      </c>
      <c r="E7" s="2" t="s">
        <v>11</v>
      </c>
      <c r="F7" s="2" t="s">
        <v>496</v>
      </c>
      <c r="G7" s="2" t="s">
        <v>16</v>
      </c>
      <c r="H7" s="2" t="s">
        <v>497</v>
      </c>
      <c r="I7" s="2" t="s">
        <v>498</v>
      </c>
      <c r="J7" s="5">
        <f t="shared" si="0"/>
        <v>82.13</v>
      </c>
      <c r="K7" s="5"/>
      <c r="L7" s="5">
        <f t="shared" si="1"/>
        <v>82.13</v>
      </c>
      <c r="M7" s="7">
        <v>5</v>
      </c>
      <c r="N7" s="2"/>
    </row>
    <row r="8" spans="1:14">
      <c r="A8" s="2">
        <v>6</v>
      </c>
      <c r="B8" s="8" t="s">
        <v>54</v>
      </c>
      <c r="C8" s="2" t="s">
        <v>100</v>
      </c>
      <c r="D8" s="2" t="s">
        <v>101</v>
      </c>
      <c r="E8" s="2" t="s">
        <v>32</v>
      </c>
      <c r="F8" s="2" t="s">
        <v>485</v>
      </c>
      <c r="G8" s="2" t="s">
        <v>499</v>
      </c>
      <c r="H8" s="2" t="s">
        <v>500</v>
      </c>
      <c r="I8" s="2" t="s">
        <v>501</v>
      </c>
      <c r="J8" s="5">
        <f t="shared" si="0"/>
        <v>81.93</v>
      </c>
      <c r="K8" s="5"/>
      <c r="L8" s="5">
        <f t="shared" si="1"/>
        <v>81.93</v>
      </c>
      <c r="M8" s="7">
        <v>6</v>
      </c>
      <c r="N8" s="2"/>
    </row>
    <row r="9" spans="1:14">
      <c r="A9" s="2">
        <v>7</v>
      </c>
      <c r="B9" s="8" t="s">
        <v>54</v>
      </c>
      <c r="C9" s="2" t="s">
        <v>102</v>
      </c>
      <c r="D9" s="2" t="s">
        <v>103</v>
      </c>
      <c r="E9" s="2" t="s">
        <v>32</v>
      </c>
      <c r="F9" s="2" t="s">
        <v>489</v>
      </c>
      <c r="G9" s="2" t="s">
        <v>502</v>
      </c>
      <c r="H9" s="2" t="s">
        <v>503</v>
      </c>
      <c r="I9" s="2" t="s">
        <v>504</v>
      </c>
      <c r="J9" s="5">
        <f t="shared" si="0"/>
        <v>81.47</v>
      </c>
      <c r="K9" s="5"/>
      <c r="L9" s="5">
        <f t="shared" si="1"/>
        <v>81.47</v>
      </c>
      <c r="M9" s="7">
        <v>7</v>
      </c>
      <c r="N9" s="2"/>
    </row>
    <row r="10" spans="1:14">
      <c r="A10" s="2">
        <v>8</v>
      </c>
      <c r="B10" s="8" t="s">
        <v>54</v>
      </c>
      <c r="C10" s="2" t="s">
        <v>104</v>
      </c>
      <c r="D10" s="2" t="s">
        <v>105</v>
      </c>
      <c r="E10" s="2" t="s">
        <v>11</v>
      </c>
      <c r="F10" s="2" t="s">
        <v>505</v>
      </c>
      <c r="G10" s="2" t="s">
        <v>506</v>
      </c>
      <c r="H10" s="2" t="s">
        <v>507</v>
      </c>
      <c r="I10" s="2" t="s">
        <v>508</v>
      </c>
      <c r="J10" s="5">
        <f t="shared" si="0"/>
        <v>81.2</v>
      </c>
      <c r="K10" s="5"/>
      <c r="L10" s="5">
        <f t="shared" si="1"/>
        <v>81.2</v>
      </c>
      <c r="M10" s="7">
        <v>8</v>
      </c>
      <c r="N10" s="2"/>
    </row>
    <row r="11" spans="1:14">
      <c r="A11" s="2">
        <v>9</v>
      </c>
      <c r="B11" s="8" t="s">
        <v>54</v>
      </c>
      <c r="C11" s="2" t="s">
        <v>106</v>
      </c>
      <c r="D11" s="2" t="s">
        <v>107</v>
      </c>
      <c r="E11" s="2" t="s">
        <v>11</v>
      </c>
      <c r="F11" s="2" t="s">
        <v>509</v>
      </c>
      <c r="G11" s="2" t="s">
        <v>28</v>
      </c>
      <c r="H11" s="2" t="s">
        <v>510</v>
      </c>
      <c r="I11" s="2" t="s">
        <v>43</v>
      </c>
      <c r="J11" s="5">
        <f t="shared" si="0"/>
        <v>80.400000000000006</v>
      </c>
      <c r="K11" s="5"/>
      <c r="L11" s="5">
        <f t="shared" si="1"/>
        <v>80.400000000000006</v>
      </c>
      <c r="M11" s="7">
        <v>9</v>
      </c>
      <c r="N11" s="2"/>
    </row>
    <row r="12" spans="1:14">
      <c r="A12" s="2">
        <v>10</v>
      </c>
      <c r="B12" s="8" t="s">
        <v>54</v>
      </c>
      <c r="C12" s="2" t="s">
        <v>108</v>
      </c>
      <c r="D12" s="2" t="s">
        <v>109</v>
      </c>
      <c r="E12" s="2" t="s">
        <v>11</v>
      </c>
      <c r="F12" s="2" t="s">
        <v>511</v>
      </c>
      <c r="G12" s="2" t="s">
        <v>512</v>
      </c>
      <c r="H12" s="2" t="s">
        <v>499</v>
      </c>
      <c r="I12" s="2" t="s">
        <v>30</v>
      </c>
      <c r="J12" s="5">
        <f t="shared" si="0"/>
        <v>79.67</v>
      </c>
      <c r="K12" s="5"/>
      <c r="L12" s="5">
        <f t="shared" si="1"/>
        <v>79.67</v>
      </c>
      <c r="M12" s="7">
        <v>10</v>
      </c>
      <c r="N12" s="2"/>
    </row>
    <row r="13" spans="1:14">
      <c r="A13" s="2">
        <v>11</v>
      </c>
      <c r="B13" s="8" t="s">
        <v>54</v>
      </c>
      <c r="C13" s="2" t="s">
        <v>110</v>
      </c>
      <c r="D13" s="2" t="s">
        <v>111</v>
      </c>
      <c r="E13" s="2" t="s">
        <v>11</v>
      </c>
      <c r="F13" s="2" t="s">
        <v>37</v>
      </c>
      <c r="G13" s="2" t="s">
        <v>513</v>
      </c>
      <c r="H13" s="2" t="s">
        <v>514</v>
      </c>
      <c r="I13" s="2" t="s">
        <v>515</v>
      </c>
      <c r="J13" s="5">
        <f t="shared" si="0"/>
        <v>79.599999999999994</v>
      </c>
      <c r="K13" s="5"/>
      <c r="L13" s="5">
        <f t="shared" si="1"/>
        <v>79.599999999999994</v>
      </c>
      <c r="M13" s="7">
        <v>11</v>
      </c>
      <c r="N13" s="2"/>
    </row>
    <row r="14" spans="1:14">
      <c r="A14" s="2">
        <v>12</v>
      </c>
      <c r="B14" s="8" t="s">
        <v>54</v>
      </c>
      <c r="C14" s="2" t="s">
        <v>112</v>
      </c>
      <c r="D14" s="2" t="s">
        <v>113</v>
      </c>
      <c r="E14" s="2" t="s">
        <v>11</v>
      </c>
      <c r="F14" s="2" t="s">
        <v>516</v>
      </c>
      <c r="G14" s="2" t="s">
        <v>506</v>
      </c>
      <c r="H14" s="2" t="s">
        <v>517</v>
      </c>
      <c r="I14" s="2" t="s">
        <v>15</v>
      </c>
      <c r="J14" s="5">
        <f t="shared" si="0"/>
        <v>79.2</v>
      </c>
      <c r="K14" s="5"/>
      <c r="L14" s="5">
        <f t="shared" si="1"/>
        <v>79.2</v>
      </c>
      <c r="M14" s="7">
        <v>12</v>
      </c>
      <c r="N14" s="2"/>
    </row>
    <row r="15" spans="1:14">
      <c r="A15" s="2">
        <v>13</v>
      </c>
      <c r="B15" s="8" t="s">
        <v>54</v>
      </c>
      <c r="C15" s="2" t="s">
        <v>114</v>
      </c>
      <c r="D15" s="2" t="s">
        <v>115</v>
      </c>
      <c r="E15" s="2" t="s">
        <v>11</v>
      </c>
      <c r="F15" s="2" t="s">
        <v>506</v>
      </c>
      <c r="G15" s="2" t="s">
        <v>516</v>
      </c>
      <c r="H15" s="2" t="s">
        <v>518</v>
      </c>
      <c r="I15" s="2" t="s">
        <v>519</v>
      </c>
      <c r="J15" s="5">
        <f t="shared" si="0"/>
        <v>79.13</v>
      </c>
      <c r="K15" s="5"/>
      <c r="L15" s="5">
        <f t="shared" si="1"/>
        <v>79.13</v>
      </c>
      <c r="M15" s="7">
        <v>13</v>
      </c>
      <c r="N15" s="2"/>
    </row>
    <row r="16" spans="1:14">
      <c r="A16" s="2">
        <v>14</v>
      </c>
      <c r="B16" s="8" t="s">
        <v>54</v>
      </c>
      <c r="C16" s="2" t="s">
        <v>116</v>
      </c>
      <c r="D16" s="2" t="s">
        <v>117</v>
      </c>
      <c r="E16" s="2" t="s">
        <v>11</v>
      </c>
      <c r="F16" s="2" t="s">
        <v>494</v>
      </c>
      <c r="G16" s="2" t="s">
        <v>520</v>
      </c>
      <c r="H16" s="2" t="s">
        <v>521</v>
      </c>
      <c r="I16" s="2" t="s">
        <v>522</v>
      </c>
      <c r="J16" s="5">
        <f t="shared" si="0"/>
        <v>78.73</v>
      </c>
      <c r="K16" s="5"/>
      <c r="L16" s="5">
        <f t="shared" si="1"/>
        <v>78.73</v>
      </c>
      <c r="M16" s="7">
        <v>14</v>
      </c>
      <c r="N16" s="2"/>
    </row>
    <row r="17" spans="1:14">
      <c r="A17" s="2">
        <v>15</v>
      </c>
      <c r="B17" s="8" t="s">
        <v>54</v>
      </c>
      <c r="C17" s="2" t="s">
        <v>118</v>
      </c>
      <c r="D17" s="2" t="s">
        <v>119</v>
      </c>
      <c r="E17" s="2" t="s">
        <v>11</v>
      </c>
      <c r="F17" s="2" t="s">
        <v>33</v>
      </c>
      <c r="G17" s="2" t="s">
        <v>28</v>
      </c>
      <c r="H17" s="2" t="s">
        <v>523</v>
      </c>
      <c r="I17" s="2" t="s">
        <v>524</v>
      </c>
      <c r="J17" s="5">
        <f t="shared" si="0"/>
        <v>78.400000000000006</v>
      </c>
      <c r="K17" s="5"/>
      <c r="L17" s="5">
        <f t="shared" si="1"/>
        <v>78.400000000000006</v>
      </c>
      <c r="M17" s="7">
        <v>15</v>
      </c>
      <c r="N17" s="2"/>
    </row>
    <row r="18" spans="1:14" ht="54">
      <c r="A18" s="2">
        <v>16</v>
      </c>
      <c r="B18" s="8" t="s">
        <v>10</v>
      </c>
      <c r="C18" s="2" t="s">
        <v>120</v>
      </c>
      <c r="D18" s="2" t="s">
        <v>121</v>
      </c>
      <c r="E18" s="2" t="s">
        <v>11</v>
      </c>
      <c r="F18" s="2" t="s">
        <v>505</v>
      </c>
      <c r="G18" s="2" t="s">
        <v>16</v>
      </c>
      <c r="H18" s="2" t="s">
        <v>525</v>
      </c>
      <c r="I18" s="2" t="s">
        <v>491</v>
      </c>
      <c r="J18" s="5">
        <f>ROUND(H18/1.5,2)</f>
        <v>80.8</v>
      </c>
      <c r="K18" s="6">
        <v>5</v>
      </c>
      <c r="L18" s="5">
        <f>J18+K18</f>
        <v>85.8</v>
      </c>
      <c r="M18" s="7" t="s">
        <v>705</v>
      </c>
      <c r="N18" s="8" t="s">
        <v>706</v>
      </c>
    </row>
    <row r="19" spans="1:14">
      <c r="A19" s="2">
        <v>17</v>
      </c>
      <c r="B19" s="8" t="s">
        <v>10</v>
      </c>
      <c r="C19" s="2" t="s">
        <v>122</v>
      </c>
      <c r="D19" s="2" t="s">
        <v>123</v>
      </c>
      <c r="E19" s="2" t="s">
        <v>11</v>
      </c>
      <c r="F19" s="2" t="s">
        <v>526</v>
      </c>
      <c r="G19" s="2" t="s">
        <v>494</v>
      </c>
      <c r="H19" s="2" t="s">
        <v>497</v>
      </c>
      <c r="I19" s="2" t="s">
        <v>488</v>
      </c>
      <c r="J19" s="5">
        <f t="shared" ref="J19:J42" si="2">ROUND(H19/1.5,2)</f>
        <v>82.13</v>
      </c>
      <c r="K19" s="5"/>
      <c r="L19" s="5">
        <f t="shared" ref="L19:L42" si="3">J19+K19</f>
        <v>82.13</v>
      </c>
      <c r="M19" s="7" t="s">
        <v>707</v>
      </c>
      <c r="N19" s="2"/>
    </row>
    <row r="20" spans="1:14">
      <c r="A20" s="2">
        <v>18</v>
      </c>
      <c r="B20" s="8" t="s">
        <v>10</v>
      </c>
      <c r="C20" s="2" t="s">
        <v>124</v>
      </c>
      <c r="D20" s="2" t="s">
        <v>125</v>
      </c>
      <c r="E20" s="2" t="s">
        <v>11</v>
      </c>
      <c r="F20" s="2" t="s">
        <v>489</v>
      </c>
      <c r="G20" s="2" t="s">
        <v>512</v>
      </c>
      <c r="H20" s="2" t="s">
        <v>527</v>
      </c>
      <c r="I20" s="2" t="s">
        <v>493</v>
      </c>
      <c r="J20" s="5">
        <f t="shared" si="2"/>
        <v>78.87</v>
      </c>
      <c r="K20" s="5"/>
      <c r="L20" s="5">
        <f t="shared" si="3"/>
        <v>78.87</v>
      </c>
      <c r="M20" s="7" t="s">
        <v>493</v>
      </c>
      <c r="N20" s="2"/>
    </row>
    <row r="21" spans="1:14">
      <c r="A21" s="2">
        <v>19</v>
      </c>
      <c r="B21" s="8" t="s">
        <v>10</v>
      </c>
      <c r="C21" s="2" t="s">
        <v>126</v>
      </c>
      <c r="D21" s="2" t="s">
        <v>127</v>
      </c>
      <c r="E21" s="2" t="s">
        <v>11</v>
      </c>
      <c r="F21" s="2" t="s">
        <v>16</v>
      </c>
      <c r="G21" s="2" t="s">
        <v>513</v>
      </c>
      <c r="H21" s="2" t="s">
        <v>528</v>
      </c>
      <c r="I21" s="2" t="s">
        <v>52</v>
      </c>
      <c r="J21" s="5">
        <f t="shared" si="2"/>
        <v>78.27</v>
      </c>
      <c r="K21" s="5"/>
      <c r="L21" s="5">
        <f t="shared" si="3"/>
        <v>78.27</v>
      </c>
      <c r="M21" s="7" t="s">
        <v>52</v>
      </c>
      <c r="N21" s="2"/>
    </row>
    <row r="22" spans="1:14" ht="40.5">
      <c r="A22" s="2">
        <v>20</v>
      </c>
      <c r="B22" s="8" t="s">
        <v>10</v>
      </c>
      <c r="C22" s="2" t="s">
        <v>128</v>
      </c>
      <c r="D22" s="2" t="s">
        <v>129</v>
      </c>
      <c r="E22" s="2" t="s">
        <v>11</v>
      </c>
      <c r="F22" s="2" t="s">
        <v>529</v>
      </c>
      <c r="G22" s="2" t="s">
        <v>530</v>
      </c>
      <c r="H22" s="2" t="s">
        <v>531</v>
      </c>
      <c r="I22" s="2" t="s">
        <v>532</v>
      </c>
      <c r="J22" s="5">
        <f>ROUND(H22/1.5,2)</f>
        <v>73.13</v>
      </c>
      <c r="K22" s="6">
        <v>5</v>
      </c>
      <c r="L22" s="5">
        <f>J22+K22</f>
        <v>78.13</v>
      </c>
      <c r="M22" s="7" t="s">
        <v>498</v>
      </c>
      <c r="N22" s="8" t="s">
        <v>703</v>
      </c>
    </row>
    <row r="23" spans="1:14">
      <c r="A23" s="2">
        <v>21</v>
      </c>
      <c r="B23" s="8" t="s">
        <v>10</v>
      </c>
      <c r="C23" s="2" t="s">
        <v>130</v>
      </c>
      <c r="D23" s="2" t="s">
        <v>131</v>
      </c>
      <c r="E23" s="2" t="s">
        <v>11</v>
      </c>
      <c r="F23" s="2" t="s">
        <v>533</v>
      </c>
      <c r="G23" s="2" t="s">
        <v>14</v>
      </c>
      <c r="H23" s="2" t="s">
        <v>534</v>
      </c>
      <c r="I23" s="2" t="s">
        <v>498</v>
      </c>
      <c r="J23" s="5">
        <f t="shared" si="2"/>
        <v>77.27</v>
      </c>
      <c r="K23" s="5"/>
      <c r="L23" s="5">
        <f t="shared" si="3"/>
        <v>77.27</v>
      </c>
      <c r="M23" s="7" t="s">
        <v>501</v>
      </c>
      <c r="N23" s="2"/>
    </row>
    <row r="24" spans="1:14">
      <c r="A24" s="2">
        <v>22</v>
      </c>
      <c r="B24" s="8" t="s">
        <v>10</v>
      </c>
      <c r="C24" s="2" t="s">
        <v>132</v>
      </c>
      <c r="D24" s="2" t="s">
        <v>133</v>
      </c>
      <c r="E24" s="2" t="s">
        <v>11</v>
      </c>
      <c r="F24" s="2" t="s">
        <v>512</v>
      </c>
      <c r="G24" s="2" t="s">
        <v>535</v>
      </c>
      <c r="H24" s="2" t="s">
        <v>536</v>
      </c>
      <c r="I24" s="2" t="s">
        <v>501</v>
      </c>
      <c r="J24" s="5">
        <f t="shared" si="2"/>
        <v>77.13</v>
      </c>
      <c r="K24" s="5"/>
      <c r="L24" s="5">
        <f t="shared" si="3"/>
        <v>77.13</v>
      </c>
      <c r="M24" s="7" t="s">
        <v>504</v>
      </c>
      <c r="N24" s="2"/>
    </row>
    <row r="25" spans="1:14">
      <c r="A25" s="2">
        <v>23</v>
      </c>
      <c r="B25" s="8" t="s">
        <v>10</v>
      </c>
      <c r="C25" s="2" t="s">
        <v>134</v>
      </c>
      <c r="D25" s="2" t="s">
        <v>135</v>
      </c>
      <c r="E25" s="2" t="s">
        <v>11</v>
      </c>
      <c r="F25" s="2" t="s">
        <v>502</v>
      </c>
      <c r="G25" s="2" t="s">
        <v>14</v>
      </c>
      <c r="H25" s="2" t="s">
        <v>537</v>
      </c>
      <c r="I25" s="2" t="s">
        <v>504</v>
      </c>
      <c r="J25" s="5">
        <f t="shared" si="2"/>
        <v>76.87</v>
      </c>
      <c r="K25" s="5"/>
      <c r="L25" s="5">
        <f t="shared" si="3"/>
        <v>76.87</v>
      </c>
      <c r="M25" s="7" t="s">
        <v>508</v>
      </c>
      <c r="N25" s="2"/>
    </row>
    <row r="26" spans="1:14">
      <c r="A26" s="2">
        <v>24</v>
      </c>
      <c r="B26" s="8" t="s">
        <v>10</v>
      </c>
      <c r="C26" s="2" t="s">
        <v>136</v>
      </c>
      <c r="D26" s="2" t="s">
        <v>137</v>
      </c>
      <c r="E26" s="2" t="s">
        <v>11</v>
      </c>
      <c r="F26" s="2" t="s">
        <v>502</v>
      </c>
      <c r="G26" s="2" t="s">
        <v>538</v>
      </c>
      <c r="H26" s="2" t="s">
        <v>539</v>
      </c>
      <c r="I26" s="2" t="s">
        <v>508</v>
      </c>
      <c r="J26" s="5">
        <f t="shared" si="2"/>
        <v>76.47</v>
      </c>
      <c r="K26" s="5"/>
      <c r="L26" s="5">
        <f t="shared" si="3"/>
        <v>76.47</v>
      </c>
      <c r="M26" s="7" t="s">
        <v>43</v>
      </c>
      <c r="N26" s="2"/>
    </row>
    <row r="27" spans="1:14">
      <c r="A27" s="2">
        <v>25</v>
      </c>
      <c r="B27" s="8" t="s">
        <v>10</v>
      </c>
      <c r="C27" s="2" t="s">
        <v>138</v>
      </c>
      <c r="D27" s="2" t="s">
        <v>139</v>
      </c>
      <c r="E27" s="2" t="s">
        <v>11</v>
      </c>
      <c r="F27" s="2" t="s">
        <v>502</v>
      </c>
      <c r="G27" s="2" t="s">
        <v>540</v>
      </c>
      <c r="H27" s="2" t="s">
        <v>541</v>
      </c>
      <c r="I27" s="2" t="s">
        <v>43</v>
      </c>
      <c r="J27" s="5">
        <f t="shared" si="2"/>
        <v>76.27</v>
      </c>
      <c r="K27" s="5"/>
      <c r="L27" s="5">
        <f t="shared" si="3"/>
        <v>76.27</v>
      </c>
      <c r="M27" s="7" t="s">
        <v>30</v>
      </c>
      <c r="N27" s="2"/>
    </row>
    <row r="28" spans="1:14">
      <c r="A28" s="2">
        <v>26</v>
      </c>
      <c r="B28" s="8" t="s">
        <v>10</v>
      </c>
      <c r="C28" s="2" t="s">
        <v>140</v>
      </c>
      <c r="D28" s="2" t="s">
        <v>141</v>
      </c>
      <c r="E28" s="2" t="s">
        <v>11</v>
      </c>
      <c r="F28" s="2" t="s">
        <v>542</v>
      </c>
      <c r="G28" s="2" t="s">
        <v>540</v>
      </c>
      <c r="H28" s="2" t="s">
        <v>543</v>
      </c>
      <c r="I28" s="2" t="s">
        <v>30</v>
      </c>
      <c r="J28" s="5">
        <f t="shared" si="2"/>
        <v>76</v>
      </c>
      <c r="K28" s="5"/>
      <c r="L28" s="5">
        <f t="shared" si="3"/>
        <v>76</v>
      </c>
      <c r="M28" s="7" t="s">
        <v>515</v>
      </c>
      <c r="N28" s="2"/>
    </row>
    <row r="29" spans="1:14">
      <c r="A29" s="2">
        <v>27</v>
      </c>
      <c r="B29" s="8" t="s">
        <v>10</v>
      </c>
      <c r="C29" s="2" t="s">
        <v>142</v>
      </c>
      <c r="D29" s="2" t="s">
        <v>143</v>
      </c>
      <c r="E29" s="2" t="s">
        <v>11</v>
      </c>
      <c r="F29" s="2" t="s">
        <v>526</v>
      </c>
      <c r="G29" s="2" t="s">
        <v>544</v>
      </c>
      <c r="H29" s="2" t="s">
        <v>545</v>
      </c>
      <c r="I29" s="2" t="s">
        <v>515</v>
      </c>
      <c r="J29" s="5">
        <f t="shared" si="2"/>
        <v>75.930000000000007</v>
      </c>
      <c r="K29" s="5"/>
      <c r="L29" s="5">
        <f t="shared" si="3"/>
        <v>75.930000000000007</v>
      </c>
      <c r="M29" s="7" t="s">
        <v>15</v>
      </c>
      <c r="N29" s="2"/>
    </row>
    <row r="30" spans="1:14">
      <c r="A30" s="2">
        <v>28</v>
      </c>
      <c r="B30" s="8" t="s">
        <v>10</v>
      </c>
      <c r="C30" s="2" t="s">
        <v>144</v>
      </c>
      <c r="D30" s="2" t="s">
        <v>145</v>
      </c>
      <c r="E30" s="2" t="s">
        <v>11</v>
      </c>
      <c r="F30" s="2" t="s">
        <v>16</v>
      </c>
      <c r="G30" s="2" t="s">
        <v>540</v>
      </c>
      <c r="H30" s="2" t="s">
        <v>546</v>
      </c>
      <c r="I30" s="2" t="s">
        <v>15</v>
      </c>
      <c r="J30" s="5">
        <f t="shared" si="2"/>
        <v>75.47</v>
      </c>
      <c r="K30" s="5"/>
      <c r="L30" s="5">
        <f t="shared" si="3"/>
        <v>75.47</v>
      </c>
      <c r="M30" s="7" t="s">
        <v>519</v>
      </c>
      <c r="N30" s="2"/>
    </row>
    <row r="31" spans="1:14">
      <c r="A31" s="2">
        <v>29</v>
      </c>
      <c r="B31" s="8" t="s">
        <v>10</v>
      </c>
      <c r="C31" s="2" t="s">
        <v>146</v>
      </c>
      <c r="D31" s="2" t="s">
        <v>147</v>
      </c>
      <c r="E31" s="2" t="s">
        <v>11</v>
      </c>
      <c r="F31" s="2" t="s">
        <v>547</v>
      </c>
      <c r="G31" s="2" t="s">
        <v>20</v>
      </c>
      <c r="H31" s="2" t="s">
        <v>548</v>
      </c>
      <c r="I31" s="2" t="s">
        <v>519</v>
      </c>
      <c r="J31" s="5">
        <f t="shared" si="2"/>
        <v>75.2</v>
      </c>
      <c r="K31" s="5"/>
      <c r="L31" s="5">
        <f t="shared" si="3"/>
        <v>75.2</v>
      </c>
      <c r="M31" s="7" t="s">
        <v>522</v>
      </c>
      <c r="N31" s="2"/>
    </row>
    <row r="32" spans="1:14">
      <c r="A32" s="2">
        <v>30</v>
      </c>
      <c r="B32" s="8" t="s">
        <v>10</v>
      </c>
      <c r="C32" s="2" t="s">
        <v>148</v>
      </c>
      <c r="D32" s="2" t="s">
        <v>149</v>
      </c>
      <c r="E32" s="2" t="s">
        <v>11</v>
      </c>
      <c r="F32" s="2" t="s">
        <v>29</v>
      </c>
      <c r="G32" s="2" t="s">
        <v>45</v>
      </c>
      <c r="H32" s="2" t="s">
        <v>549</v>
      </c>
      <c r="I32" s="2" t="s">
        <v>522</v>
      </c>
      <c r="J32" s="5">
        <f t="shared" si="2"/>
        <v>75.13</v>
      </c>
      <c r="K32" s="5"/>
      <c r="L32" s="5">
        <f t="shared" si="3"/>
        <v>75.13</v>
      </c>
      <c r="M32" s="7" t="s">
        <v>524</v>
      </c>
      <c r="N32" s="2"/>
    </row>
    <row r="33" spans="1:14">
      <c r="A33" s="2">
        <v>31</v>
      </c>
      <c r="B33" s="8" t="s">
        <v>10</v>
      </c>
      <c r="C33" s="2" t="s">
        <v>150</v>
      </c>
      <c r="D33" s="2" t="s">
        <v>151</v>
      </c>
      <c r="E33" s="2" t="s">
        <v>11</v>
      </c>
      <c r="F33" s="2" t="s">
        <v>506</v>
      </c>
      <c r="G33" s="2" t="s">
        <v>550</v>
      </c>
      <c r="H33" s="2" t="s">
        <v>551</v>
      </c>
      <c r="I33" s="2" t="s">
        <v>524</v>
      </c>
      <c r="J33" s="5">
        <f t="shared" si="2"/>
        <v>74.930000000000007</v>
      </c>
      <c r="K33" s="5"/>
      <c r="L33" s="5">
        <f t="shared" si="3"/>
        <v>74.930000000000007</v>
      </c>
      <c r="M33" s="7" t="s">
        <v>552</v>
      </c>
      <c r="N33" s="2"/>
    </row>
    <row r="34" spans="1:14">
      <c r="A34" s="2">
        <v>32</v>
      </c>
      <c r="B34" s="8" t="s">
        <v>10</v>
      </c>
      <c r="C34" s="2" t="s">
        <v>152</v>
      </c>
      <c r="D34" s="2" t="s">
        <v>153</v>
      </c>
      <c r="E34" s="2" t="s">
        <v>11</v>
      </c>
      <c r="F34" s="2" t="s">
        <v>502</v>
      </c>
      <c r="G34" s="2" t="s">
        <v>553</v>
      </c>
      <c r="H34" s="2" t="s">
        <v>554</v>
      </c>
      <c r="I34" s="2" t="s">
        <v>552</v>
      </c>
      <c r="J34" s="5">
        <f t="shared" si="2"/>
        <v>74.67</v>
      </c>
      <c r="K34" s="5"/>
      <c r="L34" s="5">
        <f t="shared" si="3"/>
        <v>74.67</v>
      </c>
      <c r="M34" s="7" t="s">
        <v>555</v>
      </c>
      <c r="N34" s="2"/>
    </row>
    <row r="35" spans="1:14">
      <c r="A35" s="2">
        <v>33</v>
      </c>
      <c r="B35" s="8" t="s">
        <v>10</v>
      </c>
      <c r="C35" s="2" t="s">
        <v>154</v>
      </c>
      <c r="D35" s="2" t="s">
        <v>155</v>
      </c>
      <c r="E35" s="2" t="s">
        <v>11</v>
      </c>
      <c r="F35" s="2" t="s">
        <v>506</v>
      </c>
      <c r="G35" s="2" t="s">
        <v>556</v>
      </c>
      <c r="H35" s="2" t="s">
        <v>557</v>
      </c>
      <c r="I35" s="2" t="s">
        <v>555</v>
      </c>
      <c r="J35" s="5">
        <f t="shared" si="2"/>
        <v>74.53</v>
      </c>
      <c r="K35" s="5"/>
      <c r="L35" s="5">
        <f t="shared" si="3"/>
        <v>74.53</v>
      </c>
      <c r="M35" s="7" t="s">
        <v>35</v>
      </c>
      <c r="N35" s="2"/>
    </row>
    <row r="36" spans="1:14">
      <c r="A36" s="2">
        <v>34</v>
      </c>
      <c r="B36" s="8" t="s">
        <v>10</v>
      </c>
      <c r="C36" s="2" t="s">
        <v>156</v>
      </c>
      <c r="D36" s="2" t="s">
        <v>157</v>
      </c>
      <c r="E36" s="2" t="s">
        <v>11</v>
      </c>
      <c r="F36" s="2" t="s">
        <v>558</v>
      </c>
      <c r="G36" s="2" t="s">
        <v>540</v>
      </c>
      <c r="H36" s="2" t="s">
        <v>559</v>
      </c>
      <c r="I36" s="2" t="s">
        <v>35</v>
      </c>
      <c r="J36" s="5">
        <f>ROUND(H36/1.5,2)</f>
        <v>74.27</v>
      </c>
      <c r="K36" s="5"/>
      <c r="L36" s="5">
        <f>J36+K36</f>
        <v>74.27</v>
      </c>
      <c r="M36" s="7" t="s">
        <v>560</v>
      </c>
      <c r="N36" s="2" t="s">
        <v>708</v>
      </c>
    </row>
    <row r="37" spans="1:14">
      <c r="A37" s="2">
        <v>35</v>
      </c>
      <c r="B37" s="8" t="s">
        <v>10</v>
      </c>
      <c r="C37" s="2" t="s">
        <v>158</v>
      </c>
      <c r="D37" s="2" t="s">
        <v>159</v>
      </c>
      <c r="E37" s="2" t="s">
        <v>11</v>
      </c>
      <c r="F37" s="2" t="s">
        <v>533</v>
      </c>
      <c r="G37" s="2" t="s">
        <v>21</v>
      </c>
      <c r="H37" s="2" t="s">
        <v>559</v>
      </c>
      <c r="I37" s="2" t="s">
        <v>35</v>
      </c>
      <c r="J37" s="5">
        <f>ROUND(H37/1.5,2)</f>
        <v>74.27</v>
      </c>
      <c r="K37" s="5"/>
      <c r="L37" s="5">
        <f>J37+K37</f>
        <v>74.27</v>
      </c>
      <c r="M37" s="7" t="s">
        <v>19</v>
      </c>
      <c r="N37" s="2" t="s">
        <v>709</v>
      </c>
    </row>
    <row r="38" spans="1:14">
      <c r="A38" s="2">
        <v>36</v>
      </c>
      <c r="B38" s="8" t="s">
        <v>10</v>
      </c>
      <c r="C38" s="2" t="s">
        <v>160</v>
      </c>
      <c r="D38" s="2" t="s">
        <v>161</v>
      </c>
      <c r="E38" s="2" t="s">
        <v>11</v>
      </c>
      <c r="F38" s="2" t="s">
        <v>489</v>
      </c>
      <c r="G38" s="2" t="s">
        <v>561</v>
      </c>
      <c r="H38" s="2" t="s">
        <v>559</v>
      </c>
      <c r="I38" s="2" t="s">
        <v>35</v>
      </c>
      <c r="J38" s="5">
        <f t="shared" si="2"/>
        <v>74.27</v>
      </c>
      <c r="K38" s="5"/>
      <c r="L38" s="5">
        <f t="shared" si="3"/>
        <v>74.27</v>
      </c>
      <c r="M38" s="7" t="s">
        <v>562</v>
      </c>
      <c r="N38" s="2"/>
    </row>
    <row r="39" spans="1:14">
      <c r="A39" s="2">
        <v>37</v>
      </c>
      <c r="B39" s="8" t="s">
        <v>10</v>
      </c>
      <c r="C39" s="2" t="s">
        <v>162</v>
      </c>
      <c r="D39" s="2" t="s">
        <v>163</v>
      </c>
      <c r="E39" s="2" t="s">
        <v>11</v>
      </c>
      <c r="F39" s="2" t="s">
        <v>520</v>
      </c>
      <c r="G39" s="2" t="s">
        <v>13</v>
      </c>
      <c r="H39" s="2" t="s">
        <v>563</v>
      </c>
      <c r="I39" s="2" t="s">
        <v>562</v>
      </c>
      <c r="J39" s="5">
        <f>ROUND(H39/1.5,2)</f>
        <v>74.2</v>
      </c>
      <c r="K39" s="5"/>
      <c r="L39" s="5">
        <f>J39+K39</f>
        <v>74.2</v>
      </c>
      <c r="M39" s="7" t="s">
        <v>564</v>
      </c>
      <c r="N39" s="9" t="s">
        <v>31</v>
      </c>
    </row>
    <row r="40" spans="1:14">
      <c r="A40" s="2">
        <v>38</v>
      </c>
      <c r="B40" s="8" t="s">
        <v>10</v>
      </c>
      <c r="C40" s="2" t="s">
        <v>164</v>
      </c>
      <c r="D40" s="2" t="s">
        <v>165</v>
      </c>
      <c r="E40" s="2" t="s">
        <v>11</v>
      </c>
      <c r="F40" s="2" t="s">
        <v>542</v>
      </c>
      <c r="G40" s="2" t="s">
        <v>45</v>
      </c>
      <c r="H40" s="2" t="s">
        <v>563</v>
      </c>
      <c r="I40" s="2" t="s">
        <v>562</v>
      </c>
      <c r="J40" s="5">
        <f t="shared" si="2"/>
        <v>74.2</v>
      </c>
      <c r="K40" s="5"/>
      <c r="L40" s="5">
        <f t="shared" si="3"/>
        <v>74.2</v>
      </c>
      <c r="M40" s="7" t="s">
        <v>39</v>
      </c>
      <c r="N40" s="2"/>
    </row>
    <row r="41" spans="1:14">
      <c r="A41" s="2">
        <v>39</v>
      </c>
      <c r="B41" s="8" t="s">
        <v>10</v>
      </c>
      <c r="C41" s="2" t="s">
        <v>166</v>
      </c>
      <c r="D41" s="2" t="s">
        <v>167</v>
      </c>
      <c r="E41" s="2" t="s">
        <v>11</v>
      </c>
      <c r="F41" s="2" t="s">
        <v>34</v>
      </c>
      <c r="G41" s="2" t="s">
        <v>556</v>
      </c>
      <c r="H41" s="2" t="s">
        <v>565</v>
      </c>
      <c r="I41" s="2" t="s">
        <v>564</v>
      </c>
      <c r="J41" s="5">
        <f t="shared" si="2"/>
        <v>74.13</v>
      </c>
      <c r="K41" s="5"/>
      <c r="L41" s="5">
        <f t="shared" si="3"/>
        <v>74.13</v>
      </c>
      <c r="M41" s="7" t="s">
        <v>566</v>
      </c>
      <c r="N41" s="2"/>
    </row>
    <row r="42" spans="1:14">
      <c r="A42" s="2">
        <v>40</v>
      </c>
      <c r="B42" s="8" t="s">
        <v>10</v>
      </c>
      <c r="C42" s="2" t="s">
        <v>168</v>
      </c>
      <c r="D42" s="2" t="s">
        <v>169</v>
      </c>
      <c r="E42" s="2" t="s">
        <v>11</v>
      </c>
      <c r="F42" s="2" t="s">
        <v>558</v>
      </c>
      <c r="G42" s="2" t="s">
        <v>567</v>
      </c>
      <c r="H42" s="2" t="s">
        <v>568</v>
      </c>
      <c r="I42" s="2" t="s">
        <v>566</v>
      </c>
      <c r="J42" s="5">
        <f t="shared" si="2"/>
        <v>73.87</v>
      </c>
      <c r="K42" s="5"/>
      <c r="L42" s="5">
        <f t="shared" si="3"/>
        <v>73.87</v>
      </c>
      <c r="M42" s="7" t="s">
        <v>569</v>
      </c>
      <c r="N42" s="2"/>
    </row>
    <row r="43" spans="1:14">
      <c r="A43" s="2">
        <v>41</v>
      </c>
      <c r="B43" s="8" t="s">
        <v>10</v>
      </c>
      <c r="C43" s="2" t="s">
        <v>170</v>
      </c>
      <c r="D43" s="2" t="s">
        <v>171</v>
      </c>
      <c r="E43" s="2" t="s">
        <v>11</v>
      </c>
      <c r="F43" s="2" t="s">
        <v>543</v>
      </c>
      <c r="G43" s="2" t="s">
        <v>13</v>
      </c>
      <c r="H43" s="2" t="s">
        <v>570</v>
      </c>
      <c r="I43" s="2" t="s">
        <v>569</v>
      </c>
      <c r="J43" s="5">
        <f>ROUND(H43/1.5,2)</f>
        <v>73.8</v>
      </c>
      <c r="K43" s="5"/>
      <c r="L43" s="5">
        <f>J43+K43</f>
        <v>73.8</v>
      </c>
      <c r="M43" s="7" t="s">
        <v>571</v>
      </c>
      <c r="N43" s="9" t="s">
        <v>31</v>
      </c>
    </row>
    <row r="44" spans="1:14">
      <c r="A44" s="2">
        <v>42</v>
      </c>
      <c r="B44" s="8" t="s">
        <v>10</v>
      </c>
      <c r="C44" s="2" t="s">
        <v>172</v>
      </c>
      <c r="D44" s="2" t="s">
        <v>173</v>
      </c>
      <c r="E44" s="2" t="s">
        <v>11</v>
      </c>
      <c r="F44" s="2" t="s">
        <v>520</v>
      </c>
      <c r="G44" s="2" t="s">
        <v>36</v>
      </c>
      <c r="H44" s="2" t="s">
        <v>570</v>
      </c>
      <c r="I44" s="2" t="s">
        <v>569</v>
      </c>
      <c r="J44" s="5">
        <f>ROUND(H44/1.5,2)</f>
        <v>73.8</v>
      </c>
      <c r="K44" s="5"/>
      <c r="L44" s="5">
        <f>J44+K44</f>
        <v>73.8</v>
      </c>
      <c r="M44" s="7" t="s">
        <v>23</v>
      </c>
      <c r="N44" s="2"/>
    </row>
    <row r="45" spans="1:14">
      <c r="A45" s="2">
        <v>43</v>
      </c>
      <c r="B45" s="8" t="s">
        <v>27</v>
      </c>
      <c r="C45" s="2" t="s">
        <v>174</v>
      </c>
      <c r="D45" s="2" t="s">
        <v>175</v>
      </c>
      <c r="E45" s="2" t="s">
        <v>11</v>
      </c>
      <c r="F45" s="2" t="s">
        <v>526</v>
      </c>
      <c r="G45" s="2" t="s">
        <v>28</v>
      </c>
      <c r="H45" s="2" t="s">
        <v>506</v>
      </c>
      <c r="I45" s="2" t="s">
        <v>488</v>
      </c>
      <c r="J45" s="5">
        <f t="shared" ref="J45:J88" si="4">ROUND(H45/1.5,2)</f>
        <v>79.33</v>
      </c>
      <c r="K45" s="5"/>
      <c r="L45" s="5">
        <f t="shared" ref="L45:L88" si="5">J45+K45</f>
        <v>79.33</v>
      </c>
      <c r="M45" s="7" t="s">
        <v>710</v>
      </c>
      <c r="N45" s="2"/>
    </row>
    <row r="46" spans="1:14">
      <c r="A46" s="2">
        <v>44</v>
      </c>
      <c r="B46" s="8" t="s">
        <v>27</v>
      </c>
      <c r="C46" s="2" t="s">
        <v>176</v>
      </c>
      <c r="D46" s="2" t="s">
        <v>177</v>
      </c>
      <c r="E46" s="2" t="s">
        <v>11</v>
      </c>
      <c r="F46" s="2" t="s">
        <v>572</v>
      </c>
      <c r="G46" s="2" t="s">
        <v>543</v>
      </c>
      <c r="H46" s="2" t="s">
        <v>573</v>
      </c>
      <c r="I46" s="2" t="s">
        <v>491</v>
      </c>
      <c r="J46" s="5">
        <f t="shared" si="4"/>
        <v>78.8</v>
      </c>
      <c r="K46" s="5"/>
      <c r="L46" s="5">
        <f t="shared" si="5"/>
        <v>78.8</v>
      </c>
      <c r="M46" s="7" t="s">
        <v>711</v>
      </c>
      <c r="N46" s="2"/>
    </row>
    <row r="47" spans="1:14">
      <c r="A47" s="2">
        <v>45</v>
      </c>
      <c r="B47" s="8" t="s">
        <v>27</v>
      </c>
      <c r="C47" s="2" t="s">
        <v>178</v>
      </c>
      <c r="D47" s="2" t="s">
        <v>179</v>
      </c>
      <c r="E47" s="2" t="s">
        <v>32</v>
      </c>
      <c r="F47" s="2" t="s">
        <v>34</v>
      </c>
      <c r="G47" s="2" t="s">
        <v>20</v>
      </c>
      <c r="H47" s="2" t="s">
        <v>574</v>
      </c>
      <c r="I47" s="2" t="s">
        <v>493</v>
      </c>
      <c r="J47" s="5">
        <f>ROUND(H47/1.5,2)</f>
        <v>76.53</v>
      </c>
      <c r="K47" s="5"/>
      <c r="L47" s="5">
        <f>J47+K47</f>
        <v>76.53</v>
      </c>
      <c r="M47" s="7" t="s">
        <v>493</v>
      </c>
      <c r="N47" s="9" t="s">
        <v>31</v>
      </c>
    </row>
    <row r="48" spans="1:14">
      <c r="A48" s="2">
        <v>46</v>
      </c>
      <c r="B48" s="8" t="s">
        <v>27</v>
      </c>
      <c r="C48" s="2" t="s">
        <v>180</v>
      </c>
      <c r="D48" s="2" t="s">
        <v>181</v>
      </c>
      <c r="E48" s="2" t="s">
        <v>11</v>
      </c>
      <c r="F48" s="2" t="s">
        <v>526</v>
      </c>
      <c r="G48" s="2" t="s">
        <v>550</v>
      </c>
      <c r="H48" s="2" t="s">
        <v>574</v>
      </c>
      <c r="I48" s="2" t="s">
        <v>493</v>
      </c>
      <c r="J48" s="5">
        <f t="shared" si="4"/>
        <v>76.53</v>
      </c>
      <c r="K48" s="5"/>
      <c r="L48" s="5">
        <f t="shared" si="5"/>
        <v>76.53</v>
      </c>
      <c r="M48" s="7" t="s">
        <v>52</v>
      </c>
      <c r="N48" s="2"/>
    </row>
    <row r="49" spans="1:14">
      <c r="A49" s="2">
        <v>47</v>
      </c>
      <c r="B49" s="8" t="s">
        <v>27</v>
      </c>
      <c r="C49" s="2" t="s">
        <v>182</v>
      </c>
      <c r="D49" s="2" t="s">
        <v>183</v>
      </c>
      <c r="E49" s="2" t="s">
        <v>11</v>
      </c>
      <c r="F49" s="2" t="s">
        <v>28</v>
      </c>
      <c r="G49" s="2" t="s">
        <v>512</v>
      </c>
      <c r="H49" s="2" t="s">
        <v>539</v>
      </c>
      <c r="I49" s="2" t="s">
        <v>498</v>
      </c>
      <c r="J49" s="5">
        <f t="shared" si="4"/>
        <v>76.47</v>
      </c>
      <c r="K49" s="5"/>
      <c r="L49" s="5">
        <f t="shared" si="5"/>
        <v>76.47</v>
      </c>
      <c r="M49" s="7" t="s">
        <v>498</v>
      </c>
      <c r="N49" s="2"/>
    </row>
    <row r="50" spans="1:14">
      <c r="A50" s="2">
        <v>48</v>
      </c>
      <c r="B50" s="8" t="s">
        <v>27</v>
      </c>
      <c r="C50" s="2" t="s">
        <v>184</v>
      </c>
      <c r="D50" s="2" t="s">
        <v>185</v>
      </c>
      <c r="E50" s="2" t="s">
        <v>11</v>
      </c>
      <c r="F50" s="2" t="s">
        <v>543</v>
      </c>
      <c r="G50" s="2" t="s">
        <v>558</v>
      </c>
      <c r="H50" s="2" t="s">
        <v>575</v>
      </c>
      <c r="I50" s="2" t="s">
        <v>501</v>
      </c>
      <c r="J50" s="5">
        <f t="shared" si="4"/>
        <v>75.8</v>
      </c>
      <c r="K50" s="5"/>
      <c r="L50" s="5">
        <f t="shared" si="5"/>
        <v>75.8</v>
      </c>
      <c r="M50" s="7" t="s">
        <v>501</v>
      </c>
      <c r="N50" s="2"/>
    </row>
    <row r="51" spans="1:14">
      <c r="A51" s="2">
        <v>49</v>
      </c>
      <c r="B51" s="8" t="s">
        <v>27</v>
      </c>
      <c r="C51" s="2" t="s">
        <v>186</v>
      </c>
      <c r="D51" s="2" t="s">
        <v>187</v>
      </c>
      <c r="E51" s="2" t="s">
        <v>11</v>
      </c>
      <c r="F51" s="2" t="s">
        <v>37</v>
      </c>
      <c r="G51" s="2" t="s">
        <v>544</v>
      </c>
      <c r="H51" s="2" t="s">
        <v>576</v>
      </c>
      <c r="I51" s="2" t="s">
        <v>504</v>
      </c>
      <c r="J51" s="5">
        <f t="shared" si="4"/>
        <v>75.400000000000006</v>
      </c>
      <c r="K51" s="5"/>
      <c r="L51" s="5">
        <f t="shared" si="5"/>
        <v>75.400000000000006</v>
      </c>
      <c r="M51" s="7" t="s">
        <v>504</v>
      </c>
      <c r="N51" s="2"/>
    </row>
    <row r="52" spans="1:14">
      <c r="A52" s="2">
        <v>50</v>
      </c>
      <c r="B52" s="8" t="s">
        <v>27</v>
      </c>
      <c r="C52" s="2" t="s">
        <v>188</v>
      </c>
      <c r="D52" s="2" t="s">
        <v>189</v>
      </c>
      <c r="E52" s="2" t="s">
        <v>11</v>
      </c>
      <c r="F52" s="2" t="s">
        <v>577</v>
      </c>
      <c r="G52" s="2" t="s">
        <v>578</v>
      </c>
      <c r="H52" s="2" t="s">
        <v>549</v>
      </c>
      <c r="I52" s="2" t="s">
        <v>508</v>
      </c>
      <c r="J52" s="5">
        <f t="shared" si="4"/>
        <v>75.13</v>
      </c>
      <c r="K52" s="5"/>
      <c r="L52" s="5">
        <f t="shared" si="5"/>
        <v>75.13</v>
      </c>
      <c r="M52" s="7" t="s">
        <v>508</v>
      </c>
      <c r="N52" s="2"/>
    </row>
    <row r="53" spans="1:14">
      <c r="A53" s="2">
        <v>51</v>
      </c>
      <c r="B53" s="8" t="s">
        <v>27</v>
      </c>
      <c r="C53" s="2" t="s">
        <v>190</v>
      </c>
      <c r="D53" s="2" t="s">
        <v>191</v>
      </c>
      <c r="E53" s="2" t="s">
        <v>11</v>
      </c>
      <c r="F53" s="2" t="s">
        <v>494</v>
      </c>
      <c r="G53" s="2" t="s">
        <v>553</v>
      </c>
      <c r="H53" s="2" t="s">
        <v>551</v>
      </c>
      <c r="I53" s="2" t="s">
        <v>43</v>
      </c>
      <c r="J53" s="5">
        <f>ROUND(H53/1.5,2)</f>
        <v>74.930000000000007</v>
      </c>
      <c r="K53" s="5"/>
      <c r="L53" s="5">
        <f>J53+K53</f>
        <v>74.930000000000007</v>
      </c>
      <c r="M53" s="7" t="s">
        <v>43</v>
      </c>
      <c r="N53" s="9" t="s">
        <v>31</v>
      </c>
    </row>
    <row r="54" spans="1:14">
      <c r="A54" s="2">
        <v>52</v>
      </c>
      <c r="B54" s="8" t="s">
        <v>27</v>
      </c>
      <c r="C54" s="2" t="s">
        <v>192</v>
      </c>
      <c r="D54" s="2" t="s">
        <v>193</v>
      </c>
      <c r="E54" s="2" t="s">
        <v>11</v>
      </c>
      <c r="F54" s="2" t="s">
        <v>579</v>
      </c>
      <c r="G54" s="2" t="s">
        <v>580</v>
      </c>
      <c r="H54" s="2" t="s">
        <v>551</v>
      </c>
      <c r="I54" s="2" t="s">
        <v>43</v>
      </c>
      <c r="J54" s="5">
        <f t="shared" si="4"/>
        <v>74.930000000000007</v>
      </c>
      <c r="K54" s="5"/>
      <c r="L54" s="5">
        <f t="shared" si="5"/>
        <v>74.930000000000007</v>
      </c>
      <c r="M54" s="7" t="s">
        <v>30</v>
      </c>
      <c r="N54" s="2"/>
    </row>
    <row r="55" spans="1:14">
      <c r="A55" s="2">
        <v>53</v>
      </c>
      <c r="B55" s="8" t="s">
        <v>27</v>
      </c>
      <c r="C55" s="2" t="s">
        <v>194</v>
      </c>
      <c r="D55" s="2" t="s">
        <v>195</v>
      </c>
      <c r="E55" s="2" t="s">
        <v>11</v>
      </c>
      <c r="F55" s="2" t="s">
        <v>16</v>
      </c>
      <c r="G55" s="2" t="s">
        <v>13</v>
      </c>
      <c r="H55" s="2" t="s">
        <v>581</v>
      </c>
      <c r="I55" s="2" t="s">
        <v>515</v>
      </c>
      <c r="J55" s="5">
        <f t="shared" si="4"/>
        <v>74.87</v>
      </c>
      <c r="K55" s="5"/>
      <c r="L55" s="5">
        <f t="shared" si="5"/>
        <v>74.87</v>
      </c>
      <c r="M55" s="7" t="s">
        <v>515</v>
      </c>
      <c r="N55" s="2"/>
    </row>
    <row r="56" spans="1:14">
      <c r="A56" s="2">
        <v>54</v>
      </c>
      <c r="B56" s="8" t="s">
        <v>27</v>
      </c>
      <c r="C56" s="2" t="s">
        <v>196</v>
      </c>
      <c r="D56" s="2" t="s">
        <v>197</v>
      </c>
      <c r="E56" s="2" t="s">
        <v>11</v>
      </c>
      <c r="F56" s="2" t="s">
        <v>24</v>
      </c>
      <c r="G56" s="2" t="s">
        <v>20</v>
      </c>
      <c r="H56" s="2" t="s">
        <v>582</v>
      </c>
      <c r="I56" s="2" t="s">
        <v>15</v>
      </c>
      <c r="J56" s="5">
        <f t="shared" si="4"/>
        <v>74.8</v>
      </c>
      <c r="K56" s="5"/>
      <c r="L56" s="5">
        <f t="shared" si="5"/>
        <v>74.8</v>
      </c>
      <c r="M56" s="7" t="s">
        <v>15</v>
      </c>
      <c r="N56" s="2"/>
    </row>
    <row r="57" spans="1:14">
      <c r="A57" s="2">
        <v>55</v>
      </c>
      <c r="B57" s="8" t="s">
        <v>27</v>
      </c>
      <c r="C57" s="2" t="s">
        <v>198</v>
      </c>
      <c r="D57" s="2" t="s">
        <v>199</v>
      </c>
      <c r="E57" s="2" t="s">
        <v>11</v>
      </c>
      <c r="F57" s="2" t="s">
        <v>572</v>
      </c>
      <c r="G57" s="2" t="s">
        <v>561</v>
      </c>
      <c r="H57" s="2" t="s">
        <v>583</v>
      </c>
      <c r="I57" s="2" t="s">
        <v>519</v>
      </c>
      <c r="J57" s="5">
        <f t="shared" si="4"/>
        <v>74.400000000000006</v>
      </c>
      <c r="K57" s="5"/>
      <c r="L57" s="5">
        <f t="shared" si="5"/>
        <v>74.400000000000006</v>
      </c>
      <c r="M57" s="7" t="s">
        <v>519</v>
      </c>
      <c r="N57" s="2"/>
    </row>
    <row r="58" spans="1:14">
      <c r="A58" s="2">
        <v>56</v>
      </c>
      <c r="B58" s="8" t="s">
        <v>27</v>
      </c>
      <c r="C58" s="2" t="s">
        <v>200</v>
      </c>
      <c r="D58" s="2" t="s">
        <v>201</v>
      </c>
      <c r="E58" s="2" t="s">
        <v>11</v>
      </c>
      <c r="F58" s="2" t="s">
        <v>526</v>
      </c>
      <c r="G58" s="2" t="s">
        <v>530</v>
      </c>
      <c r="H58" s="2" t="s">
        <v>14</v>
      </c>
      <c r="I58" s="2" t="s">
        <v>522</v>
      </c>
      <c r="J58" s="5">
        <f t="shared" si="4"/>
        <v>74.33</v>
      </c>
      <c r="K58" s="5"/>
      <c r="L58" s="5">
        <f t="shared" si="5"/>
        <v>74.33</v>
      </c>
      <c r="M58" s="7" t="s">
        <v>522</v>
      </c>
      <c r="N58" s="2"/>
    </row>
    <row r="59" spans="1:14">
      <c r="A59" s="2">
        <v>57</v>
      </c>
      <c r="B59" s="8" t="s">
        <v>27</v>
      </c>
      <c r="C59" s="2" t="s">
        <v>202</v>
      </c>
      <c r="D59" s="2" t="s">
        <v>203</v>
      </c>
      <c r="E59" s="2" t="s">
        <v>11</v>
      </c>
      <c r="F59" s="2" t="s">
        <v>486</v>
      </c>
      <c r="G59" s="2" t="s">
        <v>580</v>
      </c>
      <c r="H59" s="2" t="s">
        <v>568</v>
      </c>
      <c r="I59" s="2" t="s">
        <v>524</v>
      </c>
      <c r="J59" s="5">
        <f t="shared" si="4"/>
        <v>73.87</v>
      </c>
      <c r="K59" s="5"/>
      <c r="L59" s="5">
        <f t="shared" si="5"/>
        <v>73.87</v>
      </c>
      <c r="M59" s="7" t="s">
        <v>524</v>
      </c>
      <c r="N59" s="2"/>
    </row>
    <row r="60" spans="1:14">
      <c r="A60" s="2">
        <v>58</v>
      </c>
      <c r="B60" s="8" t="s">
        <v>27</v>
      </c>
      <c r="C60" s="2" t="s">
        <v>204</v>
      </c>
      <c r="D60" s="2" t="s">
        <v>205</v>
      </c>
      <c r="E60" s="2" t="s">
        <v>11</v>
      </c>
      <c r="F60" s="2" t="s">
        <v>34</v>
      </c>
      <c r="G60" s="2" t="s">
        <v>553</v>
      </c>
      <c r="H60" s="2" t="s">
        <v>584</v>
      </c>
      <c r="I60" s="2" t="s">
        <v>552</v>
      </c>
      <c r="J60" s="5">
        <f t="shared" si="4"/>
        <v>73.73</v>
      </c>
      <c r="K60" s="5"/>
      <c r="L60" s="5">
        <f t="shared" si="5"/>
        <v>73.73</v>
      </c>
      <c r="M60" s="7" t="s">
        <v>552</v>
      </c>
      <c r="N60" s="2"/>
    </row>
    <row r="61" spans="1:14">
      <c r="A61" s="2">
        <v>59</v>
      </c>
      <c r="B61" s="8" t="s">
        <v>27</v>
      </c>
      <c r="C61" s="2" t="s">
        <v>206</v>
      </c>
      <c r="D61" s="2" t="s">
        <v>207</v>
      </c>
      <c r="E61" s="2" t="s">
        <v>11</v>
      </c>
      <c r="F61" s="2" t="s">
        <v>33</v>
      </c>
      <c r="G61" s="2" t="s">
        <v>530</v>
      </c>
      <c r="H61" s="2" t="s">
        <v>585</v>
      </c>
      <c r="I61" s="2" t="s">
        <v>555</v>
      </c>
      <c r="J61" s="5">
        <f t="shared" si="4"/>
        <v>73.400000000000006</v>
      </c>
      <c r="K61" s="5"/>
      <c r="L61" s="5">
        <f t="shared" si="5"/>
        <v>73.400000000000006</v>
      </c>
      <c r="M61" s="7" t="s">
        <v>555</v>
      </c>
      <c r="N61" s="2"/>
    </row>
    <row r="62" spans="1:14">
      <c r="A62" s="2">
        <v>60</v>
      </c>
      <c r="B62" s="8" t="s">
        <v>27</v>
      </c>
      <c r="C62" s="2" t="s">
        <v>208</v>
      </c>
      <c r="D62" s="2" t="s">
        <v>209</v>
      </c>
      <c r="E62" s="2" t="s">
        <v>11</v>
      </c>
      <c r="F62" s="2" t="s">
        <v>12</v>
      </c>
      <c r="G62" s="2" t="s">
        <v>25</v>
      </c>
      <c r="H62" s="2" t="s">
        <v>586</v>
      </c>
      <c r="I62" s="2" t="s">
        <v>35</v>
      </c>
      <c r="J62" s="5">
        <f t="shared" si="4"/>
        <v>72.930000000000007</v>
      </c>
      <c r="K62" s="5"/>
      <c r="L62" s="5">
        <f t="shared" si="5"/>
        <v>72.930000000000007</v>
      </c>
      <c r="M62" s="7" t="s">
        <v>35</v>
      </c>
      <c r="N62" s="2"/>
    </row>
    <row r="63" spans="1:14">
      <c r="A63" s="2">
        <v>61</v>
      </c>
      <c r="B63" s="8" t="s">
        <v>27</v>
      </c>
      <c r="C63" s="2" t="s">
        <v>210</v>
      </c>
      <c r="D63" s="2" t="s">
        <v>211</v>
      </c>
      <c r="E63" s="2" t="s">
        <v>11</v>
      </c>
      <c r="F63" s="2" t="s">
        <v>499</v>
      </c>
      <c r="G63" s="2" t="s">
        <v>587</v>
      </c>
      <c r="H63" s="2" t="s">
        <v>567</v>
      </c>
      <c r="I63" s="2" t="s">
        <v>560</v>
      </c>
      <c r="J63" s="5">
        <f t="shared" si="4"/>
        <v>72.67</v>
      </c>
      <c r="K63" s="5"/>
      <c r="L63" s="5">
        <f t="shared" si="5"/>
        <v>72.67</v>
      </c>
      <c r="M63" s="7" t="s">
        <v>560</v>
      </c>
      <c r="N63" s="2"/>
    </row>
    <row r="64" spans="1:14">
      <c r="A64" s="2">
        <v>62</v>
      </c>
      <c r="B64" s="8" t="s">
        <v>27</v>
      </c>
      <c r="C64" s="2" t="s">
        <v>212</v>
      </c>
      <c r="D64" s="2" t="s">
        <v>213</v>
      </c>
      <c r="E64" s="2" t="s">
        <v>11</v>
      </c>
      <c r="F64" s="2" t="s">
        <v>28</v>
      </c>
      <c r="G64" s="2" t="s">
        <v>588</v>
      </c>
      <c r="H64" s="2" t="s">
        <v>589</v>
      </c>
      <c r="I64" s="2" t="s">
        <v>19</v>
      </c>
      <c r="J64" s="5">
        <f t="shared" si="4"/>
        <v>72.47</v>
      </c>
      <c r="K64" s="5"/>
      <c r="L64" s="5">
        <f t="shared" si="5"/>
        <v>72.47</v>
      </c>
      <c r="M64" s="7" t="s">
        <v>19</v>
      </c>
      <c r="N64" s="2"/>
    </row>
    <row r="65" spans="1:14">
      <c r="A65" s="2">
        <v>63</v>
      </c>
      <c r="B65" s="8" t="s">
        <v>27</v>
      </c>
      <c r="C65" s="2" t="s">
        <v>214</v>
      </c>
      <c r="D65" s="2" t="s">
        <v>215</v>
      </c>
      <c r="E65" s="2" t="s">
        <v>11</v>
      </c>
      <c r="F65" s="2" t="s">
        <v>489</v>
      </c>
      <c r="G65" s="2" t="s">
        <v>590</v>
      </c>
      <c r="H65" s="2" t="s">
        <v>591</v>
      </c>
      <c r="I65" s="2" t="s">
        <v>562</v>
      </c>
      <c r="J65" s="5">
        <f t="shared" si="4"/>
        <v>72.27</v>
      </c>
      <c r="K65" s="5"/>
      <c r="L65" s="5">
        <f t="shared" si="5"/>
        <v>72.27</v>
      </c>
      <c r="M65" s="7" t="s">
        <v>562</v>
      </c>
      <c r="N65" s="2"/>
    </row>
    <row r="66" spans="1:14">
      <c r="A66" s="2">
        <v>64</v>
      </c>
      <c r="B66" s="8" t="s">
        <v>27</v>
      </c>
      <c r="C66" s="2" t="s">
        <v>216</v>
      </c>
      <c r="D66" s="2" t="s">
        <v>217</v>
      </c>
      <c r="E66" s="2" t="s">
        <v>11</v>
      </c>
      <c r="F66" s="2" t="s">
        <v>37</v>
      </c>
      <c r="G66" s="2" t="s">
        <v>590</v>
      </c>
      <c r="H66" s="2" t="s">
        <v>550</v>
      </c>
      <c r="I66" s="2" t="s">
        <v>39</v>
      </c>
      <c r="J66" s="5">
        <f t="shared" si="4"/>
        <v>72</v>
      </c>
      <c r="K66" s="5"/>
      <c r="L66" s="5">
        <f t="shared" si="5"/>
        <v>72</v>
      </c>
      <c r="M66" s="7" t="s">
        <v>39</v>
      </c>
      <c r="N66" s="2"/>
    </row>
    <row r="67" spans="1:14">
      <c r="A67" s="2">
        <v>65</v>
      </c>
      <c r="B67" s="8" t="s">
        <v>27</v>
      </c>
      <c r="C67" s="2" t="s">
        <v>218</v>
      </c>
      <c r="D67" s="2" t="s">
        <v>219</v>
      </c>
      <c r="E67" s="2" t="s">
        <v>11</v>
      </c>
      <c r="F67" s="2" t="s">
        <v>526</v>
      </c>
      <c r="G67" s="2" t="s">
        <v>592</v>
      </c>
      <c r="H67" s="2" t="s">
        <v>593</v>
      </c>
      <c r="I67" s="2" t="s">
        <v>564</v>
      </c>
      <c r="J67" s="5">
        <f t="shared" si="4"/>
        <v>71.930000000000007</v>
      </c>
      <c r="K67" s="5"/>
      <c r="L67" s="5">
        <f t="shared" si="5"/>
        <v>71.930000000000007</v>
      </c>
      <c r="M67" s="7" t="s">
        <v>564</v>
      </c>
      <c r="N67" s="2"/>
    </row>
    <row r="68" spans="1:14">
      <c r="A68" s="2">
        <v>66</v>
      </c>
      <c r="B68" s="8" t="s">
        <v>27</v>
      </c>
      <c r="C68" s="2" t="s">
        <v>220</v>
      </c>
      <c r="D68" s="2" t="s">
        <v>221</v>
      </c>
      <c r="E68" s="2" t="s">
        <v>11</v>
      </c>
      <c r="F68" s="2" t="s">
        <v>594</v>
      </c>
      <c r="G68" s="2" t="s">
        <v>544</v>
      </c>
      <c r="H68" s="2" t="s">
        <v>595</v>
      </c>
      <c r="I68" s="2" t="s">
        <v>566</v>
      </c>
      <c r="J68" s="5">
        <f t="shared" si="4"/>
        <v>71.8</v>
      </c>
      <c r="K68" s="5"/>
      <c r="L68" s="5">
        <f t="shared" si="5"/>
        <v>71.8</v>
      </c>
      <c r="M68" s="7" t="s">
        <v>566</v>
      </c>
      <c r="N68" s="2"/>
    </row>
    <row r="69" spans="1:14">
      <c r="A69" s="2">
        <v>67</v>
      </c>
      <c r="B69" s="8" t="s">
        <v>27</v>
      </c>
      <c r="C69" s="2" t="s">
        <v>222</v>
      </c>
      <c r="D69" s="2" t="s">
        <v>223</v>
      </c>
      <c r="E69" s="2" t="s">
        <v>11</v>
      </c>
      <c r="F69" s="2" t="s">
        <v>512</v>
      </c>
      <c r="G69" s="2" t="s">
        <v>561</v>
      </c>
      <c r="H69" s="2" t="s">
        <v>22</v>
      </c>
      <c r="I69" s="2" t="s">
        <v>569</v>
      </c>
      <c r="J69" s="5">
        <f t="shared" si="4"/>
        <v>71.73</v>
      </c>
      <c r="K69" s="5"/>
      <c r="L69" s="5">
        <f t="shared" si="5"/>
        <v>71.73</v>
      </c>
      <c r="M69" s="7" t="s">
        <v>569</v>
      </c>
      <c r="N69" s="2"/>
    </row>
    <row r="70" spans="1:14">
      <c r="A70" s="2">
        <v>68</v>
      </c>
      <c r="B70" s="8" t="s">
        <v>27</v>
      </c>
      <c r="C70" s="2" t="s">
        <v>224</v>
      </c>
      <c r="D70" s="2" t="s">
        <v>225</v>
      </c>
      <c r="E70" s="2" t="s">
        <v>11</v>
      </c>
      <c r="F70" s="2" t="s">
        <v>572</v>
      </c>
      <c r="G70" s="2" t="s">
        <v>596</v>
      </c>
      <c r="H70" s="2" t="s">
        <v>26</v>
      </c>
      <c r="I70" s="2" t="s">
        <v>571</v>
      </c>
      <c r="J70" s="5">
        <f t="shared" si="4"/>
        <v>71.599999999999994</v>
      </c>
      <c r="K70" s="5"/>
      <c r="L70" s="5">
        <f t="shared" si="5"/>
        <v>71.599999999999994</v>
      </c>
      <c r="M70" s="7" t="s">
        <v>571</v>
      </c>
      <c r="N70" s="2"/>
    </row>
    <row r="71" spans="1:14">
      <c r="A71" s="2">
        <v>69</v>
      </c>
      <c r="B71" s="8" t="s">
        <v>27</v>
      </c>
      <c r="C71" s="2" t="s">
        <v>226</v>
      </c>
      <c r="D71" s="2" t="s">
        <v>227</v>
      </c>
      <c r="E71" s="2" t="s">
        <v>11</v>
      </c>
      <c r="F71" s="2" t="s">
        <v>34</v>
      </c>
      <c r="G71" s="2" t="s">
        <v>597</v>
      </c>
      <c r="H71" s="2" t="s">
        <v>598</v>
      </c>
      <c r="I71" s="2" t="s">
        <v>23</v>
      </c>
      <c r="J71" s="5">
        <f t="shared" si="4"/>
        <v>71.53</v>
      </c>
      <c r="K71" s="5"/>
      <c r="L71" s="5">
        <f t="shared" si="5"/>
        <v>71.53</v>
      </c>
      <c r="M71" s="7" t="s">
        <v>23</v>
      </c>
      <c r="N71" s="9" t="s">
        <v>31</v>
      </c>
    </row>
    <row r="72" spans="1:14">
      <c r="A72" s="2">
        <v>70</v>
      </c>
      <c r="B72" s="8" t="s">
        <v>55</v>
      </c>
      <c r="C72" s="2" t="s">
        <v>228</v>
      </c>
      <c r="D72" s="2" t="s">
        <v>229</v>
      </c>
      <c r="E72" s="2" t="s">
        <v>11</v>
      </c>
      <c r="F72" s="2" t="s">
        <v>529</v>
      </c>
      <c r="G72" s="2" t="s">
        <v>544</v>
      </c>
      <c r="H72" s="2" t="s">
        <v>599</v>
      </c>
      <c r="I72" s="2" t="s">
        <v>488</v>
      </c>
      <c r="J72" s="5">
        <f t="shared" si="4"/>
        <v>74.73</v>
      </c>
      <c r="K72" s="5"/>
      <c r="L72" s="5">
        <f t="shared" si="5"/>
        <v>74.73</v>
      </c>
      <c r="M72" s="7" t="s">
        <v>712</v>
      </c>
      <c r="N72" s="2"/>
    </row>
    <row r="73" spans="1:14">
      <c r="A73" s="2">
        <v>71</v>
      </c>
      <c r="B73" s="8" t="s">
        <v>55</v>
      </c>
      <c r="C73" s="2" t="s">
        <v>230</v>
      </c>
      <c r="D73" s="2" t="s">
        <v>231</v>
      </c>
      <c r="E73" s="2" t="s">
        <v>11</v>
      </c>
      <c r="F73" s="2" t="s">
        <v>33</v>
      </c>
      <c r="G73" s="2" t="s">
        <v>45</v>
      </c>
      <c r="H73" s="2" t="s">
        <v>600</v>
      </c>
      <c r="I73" s="2" t="s">
        <v>491</v>
      </c>
      <c r="J73" s="5">
        <f t="shared" si="4"/>
        <v>74.599999999999994</v>
      </c>
      <c r="K73" s="5"/>
      <c r="L73" s="5">
        <f t="shared" si="5"/>
        <v>74.599999999999994</v>
      </c>
      <c r="M73" s="7" t="s">
        <v>713</v>
      </c>
      <c r="N73" s="2"/>
    </row>
    <row r="74" spans="1:14">
      <c r="A74" s="2">
        <v>72</v>
      </c>
      <c r="B74" s="8" t="s">
        <v>55</v>
      </c>
      <c r="C74" s="2" t="s">
        <v>232</v>
      </c>
      <c r="D74" s="2" t="s">
        <v>233</v>
      </c>
      <c r="E74" s="2" t="s">
        <v>11</v>
      </c>
      <c r="F74" s="2" t="s">
        <v>506</v>
      </c>
      <c r="G74" s="2" t="s">
        <v>553</v>
      </c>
      <c r="H74" s="2" t="s">
        <v>565</v>
      </c>
      <c r="I74" s="2" t="s">
        <v>493</v>
      </c>
      <c r="J74" s="5">
        <f t="shared" si="4"/>
        <v>74.13</v>
      </c>
      <c r="K74" s="5"/>
      <c r="L74" s="5">
        <f t="shared" si="5"/>
        <v>74.13</v>
      </c>
      <c r="M74" s="7" t="s">
        <v>714</v>
      </c>
      <c r="N74" s="2"/>
    </row>
    <row r="75" spans="1:14">
      <c r="A75" s="2">
        <v>73</v>
      </c>
      <c r="B75" s="8" t="s">
        <v>55</v>
      </c>
      <c r="C75" s="2" t="s">
        <v>234</v>
      </c>
      <c r="D75" s="2" t="s">
        <v>235</v>
      </c>
      <c r="E75" s="2" t="s">
        <v>11</v>
      </c>
      <c r="F75" s="2" t="s">
        <v>506</v>
      </c>
      <c r="G75" s="2" t="s">
        <v>45</v>
      </c>
      <c r="H75" s="2" t="s">
        <v>601</v>
      </c>
      <c r="I75" s="2" t="s">
        <v>52</v>
      </c>
      <c r="J75" s="5">
        <f t="shared" si="4"/>
        <v>73.930000000000007</v>
      </c>
      <c r="K75" s="5"/>
      <c r="L75" s="5">
        <f t="shared" si="5"/>
        <v>73.930000000000007</v>
      </c>
      <c r="M75" s="7" t="s">
        <v>715</v>
      </c>
      <c r="N75" s="2"/>
    </row>
    <row r="76" spans="1:14">
      <c r="A76" s="2">
        <v>74</v>
      </c>
      <c r="B76" s="8" t="s">
        <v>56</v>
      </c>
      <c r="C76" s="2" t="s">
        <v>236</v>
      </c>
      <c r="D76" s="2" t="s">
        <v>237</v>
      </c>
      <c r="E76" s="2" t="s">
        <v>11</v>
      </c>
      <c r="F76" s="2" t="s">
        <v>529</v>
      </c>
      <c r="G76" s="2" t="s">
        <v>33</v>
      </c>
      <c r="H76" s="2" t="s">
        <v>602</v>
      </c>
      <c r="I76" s="2" t="s">
        <v>488</v>
      </c>
      <c r="J76" s="5">
        <f t="shared" si="4"/>
        <v>80.73</v>
      </c>
      <c r="K76" s="5"/>
      <c r="L76" s="5">
        <f t="shared" si="5"/>
        <v>80.73</v>
      </c>
      <c r="M76" s="7" t="s">
        <v>716</v>
      </c>
      <c r="N76" s="2"/>
    </row>
    <row r="77" spans="1:14">
      <c r="A77" s="2">
        <v>75</v>
      </c>
      <c r="B77" s="8" t="s">
        <v>56</v>
      </c>
      <c r="C77" s="2" t="s">
        <v>238</v>
      </c>
      <c r="D77" s="2" t="s">
        <v>239</v>
      </c>
      <c r="E77" s="2" t="s">
        <v>11</v>
      </c>
      <c r="F77" s="2" t="s">
        <v>28</v>
      </c>
      <c r="G77" s="2" t="s">
        <v>540</v>
      </c>
      <c r="H77" s="2" t="s">
        <v>554</v>
      </c>
      <c r="I77" s="2" t="s">
        <v>491</v>
      </c>
      <c r="J77" s="5">
        <f t="shared" si="4"/>
        <v>74.67</v>
      </c>
      <c r="K77" s="5"/>
      <c r="L77" s="5">
        <f t="shared" si="5"/>
        <v>74.67</v>
      </c>
      <c r="M77" s="7" t="s">
        <v>711</v>
      </c>
      <c r="N77" s="2"/>
    </row>
    <row r="78" spans="1:14">
      <c r="A78" s="2">
        <v>76</v>
      </c>
      <c r="B78" s="8" t="s">
        <v>56</v>
      </c>
      <c r="C78" s="2" t="s">
        <v>240</v>
      </c>
      <c r="D78" s="2" t="s">
        <v>241</v>
      </c>
      <c r="E78" s="2" t="s">
        <v>11</v>
      </c>
      <c r="F78" s="2" t="s">
        <v>499</v>
      </c>
      <c r="G78" s="2" t="s">
        <v>578</v>
      </c>
      <c r="H78" s="2" t="s">
        <v>603</v>
      </c>
      <c r="I78" s="2" t="s">
        <v>493</v>
      </c>
      <c r="J78" s="5">
        <f t="shared" si="4"/>
        <v>71.27</v>
      </c>
      <c r="K78" s="5"/>
      <c r="L78" s="5">
        <f t="shared" si="5"/>
        <v>71.27</v>
      </c>
      <c r="M78" s="7" t="s">
        <v>717</v>
      </c>
      <c r="N78" s="2"/>
    </row>
    <row r="79" spans="1:14">
      <c r="A79" s="2">
        <v>77</v>
      </c>
      <c r="B79" s="8" t="s">
        <v>57</v>
      </c>
      <c r="C79" s="2" t="s">
        <v>242</v>
      </c>
      <c r="D79" s="2" t="s">
        <v>243</v>
      </c>
      <c r="E79" s="2" t="s">
        <v>11</v>
      </c>
      <c r="F79" s="2" t="s">
        <v>516</v>
      </c>
      <c r="G79" s="2" t="s">
        <v>604</v>
      </c>
      <c r="H79" s="2" t="s">
        <v>605</v>
      </c>
      <c r="I79" s="2" t="s">
        <v>488</v>
      </c>
      <c r="J79" s="5">
        <f t="shared" si="4"/>
        <v>69.2</v>
      </c>
      <c r="K79" s="5"/>
      <c r="L79" s="5">
        <f t="shared" si="5"/>
        <v>69.2</v>
      </c>
      <c r="M79" s="7" t="s">
        <v>718</v>
      </c>
      <c r="N79" s="2"/>
    </row>
    <row r="80" spans="1:14">
      <c r="A80" s="2">
        <v>78</v>
      </c>
      <c r="B80" s="8" t="s">
        <v>57</v>
      </c>
      <c r="C80" s="2" t="s">
        <v>244</v>
      </c>
      <c r="D80" s="2" t="s">
        <v>245</v>
      </c>
      <c r="E80" s="2" t="s">
        <v>32</v>
      </c>
      <c r="F80" s="2" t="s">
        <v>588</v>
      </c>
      <c r="G80" s="2" t="s">
        <v>597</v>
      </c>
      <c r="H80" s="2" t="s">
        <v>606</v>
      </c>
      <c r="I80" s="2" t="s">
        <v>491</v>
      </c>
      <c r="J80" s="5">
        <f t="shared" si="4"/>
        <v>68.069999999999993</v>
      </c>
      <c r="K80" s="5"/>
      <c r="L80" s="5">
        <f t="shared" si="5"/>
        <v>68.069999999999993</v>
      </c>
      <c r="M80" s="7" t="s">
        <v>719</v>
      </c>
      <c r="N80" s="2"/>
    </row>
    <row r="81" spans="1:14">
      <c r="A81" s="2">
        <v>79</v>
      </c>
      <c r="B81" s="8" t="s">
        <v>57</v>
      </c>
      <c r="C81" s="2" t="s">
        <v>246</v>
      </c>
      <c r="D81" s="2" t="s">
        <v>247</v>
      </c>
      <c r="E81" s="2" t="s">
        <v>11</v>
      </c>
      <c r="F81" s="2" t="s">
        <v>554</v>
      </c>
      <c r="G81" s="2" t="s">
        <v>42</v>
      </c>
      <c r="H81" s="2" t="s">
        <v>607</v>
      </c>
      <c r="I81" s="2" t="s">
        <v>493</v>
      </c>
      <c r="J81" s="5">
        <f t="shared" si="4"/>
        <v>67.27</v>
      </c>
      <c r="K81" s="5"/>
      <c r="L81" s="5">
        <f t="shared" si="5"/>
        <v>67.27</v>
      </c>
      <c r="M81" s="7" t="s">
        <v>720</v>
      </c>
      <c r="N81" s="2"/>
    </row>
    <row r="82" spans="1:14">
      <c r="A82" s="2">
        <v>80</v>
      </c>
      <c r="B82" s="8" t="s">
        <v>57</v>
      </c>
      <c r="C82" s="2" t="s">
        <v>248</v>
      </c>
      <c r="D82" s="2" t="s">
        <v>249</v>
      </c>
      <c r="E82" s="2" t="s">
        <v>11</v>
      </c>
      <c r="F82" s="2" t="s">
        <v>554</v>
      </c>
      <c r="G82" s="2" t="s">
        <v>48</v>
      </c>
      <c r="H82" s="2" t="s">
        <v>604</v>
      </c>
      <c r="I82" s="2" t="s">
        <v>52</v>
      </c>
      <c r="J82" s="5">
        <f t="shared" si="4"/>
        <v>62.67</v>
      </c>
      <c r="K82" s="5"/>
      <c r="L82" s="5">
        <f t="shared" si="5"/>
        <v>62.67</v>
      </c>
      <c r="M82" s="7" t="s">
        <v>721</v>
      </c>
      <c r="N82" s="2"/>
    </row>
    <row r="83" spans="1:14">
      <c r="A83" s="2">
        <v>81</v>
      </c>
      <c r="B83" s="8" t="s">
        <v>58</v>
      </c>
      <c r="C83" s="2" t="s">
        <v>250</v>
      </c>
      <c r="D83" s="2" t="s">
        <v>251</v>
      </c>
      <c r="E83" s="2" t="s">
        <v>11</v>
      </c>
      <c r="F83" s="2" t="s">
        <v>489</v>
      </c>
      <c r="G83" s="2" t="s">
        <v>567</v>
      </c>
      <c r="H83" s="2" t="s">
        <v>28</v>
      </c>
      <c r="I83" s="2" t="s">
        <v>488</v>
      </c>
      <c r="J83" s="5">
        <f t="shared" si="4"/>
        <v>76.67</v>
      </c>
      <c r="K83" s="5"/>
      <c r="L83" s="5">
        <f t="shared" si="5"/>
        <v>76.67</v>
      </c>
      <c r="M83" s="7" t="s">
        <v>722</v>
      </c>
      <c r="N83" s="2"/>
    </row>
    <row r="84" spans="1:14">
      <c r="A84" s="2">
        <v>82</v>
      </c>
      <c r="B84" s="8" t="s">
        <v>58</v>
      </c>
      <c r="C84" s="2" t="s">
        <v>252</v>
      </c>
      <c r="D84" s="2" t="s">
        <v>253</v>
      </c>
      <c r="E84" s="2" t="s">
        <v>11</v>
      </c>
      <c r="F84" s="2" t="s">
        <v>572</v>
      </c>
      <c r="G84" s="2" t="s">
        <v>36</v>
      </c>
      <c r="H84" s="2" t="s">
        <v>608</v>
      </c>
      <c r="I84" s="2" t="s">
        <v>491</v>
      </c>
      <c r="J84" s="5">
        <f t="shared" si="4"/>
        <v>76.2</v>
      </c>
      <c r="K84" s="5"/>
      <c r="L84" s="5">
        <f t="shared" si="5"/>
        <v>76.2</v>
      </c>
      <c r="M84" s="7" t="s">
        <v>723</v>
      </c>
      <c r="N84" s="2"/>
    </row>
    <row r="85" spans="1:14">
      <c r="A85" s="2">
        <v>83</v>
      </c>
      <c r="B85" s="8" t="s">
        <v>58</v>
      </c>
      <c r="C85" s="2" t="s">
        <v>254</v>
      </c>
      <c r="D85" s="2" t="s">
        <v>255</v>
      </c>
      <c r="E85" s="2" t="s">
        <v>32</v>
      </c>
      <c r="F85" s="2" t="s">
        <v>16</v>
      </c>
      <c r="G85" s="2" t="s">
        <v>594</v>
      </c>
      <c r="H85" s="2" t="s">
        <v>609</v>
      </c>
      <c r="I85" s="2" t="s">
        <v>493</v>
      </c>
      <c r="J85" s="5">
        <f t="shared" si="4"/>
        <v>75.27</v>
      </c>
      <c r="K85" s="5"/>
      <c r="L85" s="5">
        <f t="shared" si="5"/>
        <v>75.27</v>
      </c>
      <c r="M85" s="7" t="s">
        <v>493</v>
      </c>
      <c r="N85" s="2"/>
    </row>
    <row r="86" spans="1:14">
      <c r="A86" s="2">
        <v>84</v>
      </c>
      <c r="B86" s="8" t="s">
        <v>58</v>
      </c>
      <c r="C86" s="2" t="s">
        <v>256</v>
      </c>
      <c r="D86" s="2" t="s">
        <v>257</v>
      </c>
      <c r="E86" s="2" t="s">
        <v>11</v>
      </c>
      <c r="F86" s="2" t="s">
        <v>33</v>
      </c>
      <c r="G86" s="2" t="s">
        <v>21</v>
      </c>
      <c r="H86" s="2" t="s">
        <v>24</v>
      </c>
      <c r="I86" s="2" t="s">
        <v>52</v>
      </c>
      <c r="J86" s="5">
        <f t="shared" si="4"/>
        <v>74</v>
      </c>
      <c r="K86" s="5"/>
      <c r="L86" s="5">
        <f t="shared" si="5"/>
        <v>74</v>
      </c>
      <c r="M86" s="7" t="s">
        <v>52</v>
      </c>
      <c r="N86" s="2"/>
    </row>
    <row r="87" spans="1:14">
      <c r="A87" s="2">
        <v>85</v>
      </c>
      <c r="B87" s="8" t="s">
        <v>58</v>
      </c>
      <c r="C87" s="2" t="s">
        <v>258</v>
      </c>
      <c r="D87" s="2" t="s">
        <v>259</v>
      </c>
      <c r="E87" s="2" t="s">
        <v>32</v>
      </c>
      <c r="F87" s="2" t="s">
        <v>34</v>
      </c>
      <c r="G87" s="2" t="s">
        <v>544</v>
      </c>
      <c r="H87" s="2" t="s">
        <v>601</v>
      </c>
      <c r="I87" s="2" t="s">
        <v>498</v>
      </c>
      <c r="J87" s="5">
        <f t="shared" si="4"/>
        <v>73.930000000000007</v>
      </c>
      <c r="K87" s="5"/>
      <c r="L87" s="5">
        <f t="shared" si="5"/>
        <v>73.930000000000007</v>
      </c>
      <c r="M87" s="7" t="s">
        <v>498</v>
      </c>
      <c r="N87" s="2"/>
    </row>
    <row r="88" spans="1:14">
      <c r="A88" s="2">
        <v>86</v>
      </c>
      <c r="B88" s="8" t="s">
        <v>58</v>
      </c>
      <c r="C88" s="2" t="s">
        <v>260</v>
      </c>
      <c r="D88" s="2" t="s">
        <v>261</v>
      </c>
      <c r="E88" s="2" t="s">
        <v>11</v>
      </c>
      <c r="F88" s="2" t="s">
        <v>535</v>
      </c>
      <c r="G88" s="2" t="s">
        <v>556</v>
      </c>
      <c r="H88" s="2" t="s">
        <v>568</v>
      </c>
      <c r="I88" s="2" t="s">
        <v>501</v>
      </c>
      <c r="J88" s="5">
        <f t="shared" si="4"/>
        <v>73.87</v>
      </c>
      <c r="K88" s="5"/>
      <c r="L88" s="5">
        <f t="shared" si="5"/>
        <v>73.87</v>
      </c>
      <c r="M88" s="7" t="s">
        <v>501</v>
      </c>
      <c r="N88" s="2"/>
    </row>
    <row r="89" spans="1:14">
      <c r="A89" s="2">
        <v>87</v>
      </c>
      <c r="B89" s="8" t="s">
        <v>59</v>
      </c>
      <c r="C89" s="2" t="s">
        <v>262</v>
      </c>
      <c r="D89" s="2" t="s">
        <v>263</v>
      </c>
      <c r="E89" s="2" t="s">
        <v>32</v>
      </c>
      <c r="F89" s="2" t="s">
        <v>34</v>
      </c>
      <c r="G89" s="2" t="s">
        <v>42</v>
      </c>
      <c r="H89" s="2" t="s">
        <v>610</v>
      </c>
      <c r="I89" s="2" t="s">
        <v>488</v>
      </c>
      <c r="J89" s="5">
        <f>ROUND(H89/1.5,2)</f>
        <v>68.73</v>
      </c>
      <c r="K89" s="5"/>
      <c r="L89" s="5">
        <f>J89+K89</f>
        <v>68.73</v>
      </c>
      <c r="M89" s="7" t="s">
        <v>724</v>
      </c>
      <c r="N89" s="2"/>
    </row>
    <row r="90" spans="1:14">
      <c r="A90" s="2">
        <v>88</v>
      </c>
      <c r="B90" s="8" t="s">
        <v>59</v>
      </c>
      <c r="C90" s="2" t="s">
        <v>264</v>
      </c>
      <c r="D90" s="2" t="s">
        <v>265</v>
      </c>
      <c r="E90" s="2" t="s">
        <v>32</v>
      </c>
      <c r="F90" s="2" t="s">
        <v>550</v>
      </c>
      <c r="G90" s="2" t="s">
        <v>611</v>
      </c>
      <c r="H90" s="2" t="s">
        <v>612</v>
      </c>
      <c r="I90" s="2" t="s">
        <v>491</v>
      </c>
      <c r="J90" s="5">
        <f>ROUND(H90/1.5,2)</f>
        <v>65.400000000000006</v>
      </c>
      <c r="K90" s="5"/>
      <c r="L90" s="5">
        <f>J90+K90</f>
        <v>65.400000000000006</v>
      </c>
      <c r="M90" s="7" t="s">
        <v>725</v>
      </c>
      <c r="N90" s="2"/>
    </row>
    <row r="91" spans="1:14">
      <c r="A91" s="2">
        <v>89</v>
      </c>
      <c r="B91" s="8" t="s">
        <v>59</v>
      </c>
      <c r="C91" s="2" t="s">
        <v>266</v>
      </c>
      <c r="D91" s="2" t="s">
        <v>267</v>
      </c>
      <c r="E91" s="2" t="s">
        <v>32</v>
      </c>
      <c r="F91" s="2" t="s">
        <v>578</v>
      </c>
      <c r="G91" s="2" t="s">
        <v>47</v>
      </c>
      <c r="H91" s="2" t="s">
        <v>613</v>
      </c>
      <c r="I91" s="2" t="s">
        <v>493</v>
      </c>
      <c r="J91" s="5">
        <f>ROUND(H91/1.5,2)</f>
        <v>65.27</v>
      </c>
      <c r="K91" s="5"/>
      <c r="L91" s="5">
        <f>J91+K91</f>
        <v>65.27</v>
      </c>
      <c r="M91" s="7" t="s">
        <v>493</v>
      </c>
      <c r="N91" s="2"/>
    </row>
    <row r="92" spans="1:14">
      <c r="A92" s="2">
        <v>90</v>
      </c>
      <c r="B92" s="8" t="s">
        <v>59</v>
      </c>
      <c r="C92" s="2" t="s">
        <v>268</v>
      </c>
      <c r="D92" s="2" t="s">
        <v>269</v>
      </c>
      <c r="E92" s="2" t="s">
        <v>32</v>
      </c>
      <c r="F92" s="2" t="s">
        <v>547</v>
      </c>
      <c r="G92" s="2" t="s">
        <v>614</v>
      </c>
      <c r="H92" s="2" t="s">
        <v>615</v>
      </c>
      <c r="I92" s="2" t="s">
        <v>52</v>
      </c>
      <c r="J92" s="5">
        <f>ROUND(H92/1.5,2)</f>
        <v>64.8</v>
      </c>
      <c r="K92" s="5"/>
      <c r="L92" s="5">
        <f>J92+K92</f>
        <v>64.8</v>
      </c>
      <c r="M92" s="7" t="s">
        <v>52</v>
      </c>
      <c r="N92" s="2"/>
    </row>
    <row r="93" spans="1:14">
      <c r="A93" s="2">
        <v>91</v>
      </c>
      <c r="B93" s="8" t="s">
        <v>59</v>
      </c>
      <c r="C93" s="2" t="s">
        <v>270</v>
      </c>
      <c r="D93" s="2" t="s">
        <v>271</v>
      </c>
      <c r="E93" s="2" t="s">
        <v>32</v>
      </c>
      <c r="F93" s="2" t="s">
        <v>616</v>
      </c>
      <c r="G93" s="2" t="s">
        <v>617</v>
      </c>
      <c r="H93" s="2" t="s">
        <v>618</v>
      </c>
      <c r="I93" s="2" t="s">
        <v>498</v>
      </c>
      <c r="J93" s="5">
        <f>ROUND(H93/1.5,2)</f>
        <v>61.6</v>
      </c>
      <c r="K93" s="5"/>
      <c r="L93" s="5">
        <f>J93+K93</f>
        <v>61.6</v>
      </c>
      <c r="M93" s="7" t="s">
        <v>498</v>
      </c>
      <c r="N93" s="2"/>
    </row>
    <row r="94" spans="1:14">
      <c r="A94" s="2">
        <v>92</v>
      </c>
      <c r="B94" s="8" t="s">
        <v>60</v>
      </c>
      <c r="C94" s="2" t="s">
        <v>272</v>
      </c>
      <c r="D94" s="2" t="s">
        <v>273</v>
      </c>
      <c r="E94" s="2" t="s">
        <v>11</v>
      </c>
      <c r="F94" s="2" t="s">
        <v>489</v>
      </c>
      <c r="G94" s="2" t="s">
        <v>14</v>
      </c>
      <c r="H94" s="2" t="s">
        <v>535</v>
      </c>
      <c r="I94" s="2" t="s">
        <v>488</v>
      </c>
      <c r="J94" s="5">
        <f t="shared" ref="J94:J157" si="6">ROUND(H94/1.5,2)</f>
        <v>77.67</v>
      </c>
      <c r="K94" s="5"/>
      <c r="L94" s="5">
        <f t="shared" ref="L94:L157" si="7">J94+K94</f>
        <v>77.67</v>
      </c>
      <c r="M94" s="7" t="s">
        <v>726</v>
      </c>
      <c r="N94" s="2"/>
    </row>
    <row r="95" spans="1:14">
      <c r="A95" s="2">
        <v>93</v>
      </c>
      <c r="B95" s="8" t="s">
        <v>60</v>
      </c>
      <c r="C95" s="2" t="s">
        <v>274</v>
      </c>
      <c r="D95" s="2" t="s">
        <v>275</v>
      </c>
      <c r="E95" s="2" t="s">
        <v>11</v>
      </c>
      <c r="F95" s="2" t="s">
        <v>489</v>
      </c>
      <c r="G95" s="2" t="s">
        <v>25</v>
      </c>
      <c r="H95" s="2" t="s">
        <v>619</v>
      </c>
      <c r="I95" s="2" t="s">
        <v>491</v>
      </c>
      <c r="J95" s="5">
        <f t="shared" si="6"/>
        <v>75.069999999999993</v>
      </c>
      <c r="K95" s="5"/>
      <c r="L95" s="5">
        <f t="shared" si="7"/>
        <v>75.069999999999993</v>
      </c>
      <c r="M95" s="7" t="s">
        <v>707</v>
      </c>
      <c r="N95" s="2"/>
    </row>
    <row r="96" spans="1:14">
      <c r="A96" s="2">
        <v>94</v>
      </c>
      <c r="B96" s="8" t="s">
        <v>60</v>
      </c>
      <c r="C96" s="2" t="s">
        <v>276</v>
      </c>
      <c r="D96" s="2" t="s">
        <v>277</v>
      </c>
      <c r="E96" s="2" t="s">
        <v>11</v>
      </c>
      <c r="F96" s="2" t="s">
        <v>509</v>
      </c>
      <c r="G96" s="2" t="s">
        <v>597</v>
      </c>
      <c r="H96" s="2" t="s">
        <v>600</v>
      </c>
      <c r="I96" s="2" t="s">
        <v>493</v>
      </c>
      <c r="J96" s="5">
        <f t="shared" si="6"/>
        <v>74.599999999999994</v>
      </c>
      <c r="K96" s="5"/>
      <c r="L96" s="5">
        <f t="shared" si="7"/>
        <v>74.599999999999994</v>
      </c>
      <c r="M96" s="7" t="s">
        <v>727</v>
      </c>
      <c r="N96" s="2"/>
    </row>
    <row r="97" spans="1:14">
      <c r="A97" s="2">
        <v>95</v>
      </c>
      <c r="B97" s="8" t="s">
        <v>61</v>
      </c>
      <c r="C97" s="2" t="s">
        <v>278</v>
      </c>
      <c r="D97" s="2" t="s">
        <v>279</v>
      </c>
      <c r="E97" s="2" t="s">
        <v>11</v>
      </c>
      <c r="F97" s="2" t="s">
        <v>512</v>
      </c>
      <c r="G97" s="2" t="s">
        <v>16</v>
      </c>
      <c r="H97" s="2" t="s">
        <v>620</v>
      </c>
      <c r="I97" s="2" t="s">
        <v>488</v>
      </c>
      <c r="J97" s="5">
        <f t="shared" si="6"/>
        <v>77.73</v>
      </c>
      <c r="K97" s="5"/>
      <c r="L97" s="5">
        <f t="shared" si="7"/>
        <v>77.73</v>
      </c>
      <c r="M97" s="7" t="s">
        <v>726</v>
      </c>
      <c r="N97" s="2"/>
    </row>
    <row r="98" spans="1:14">
      <c r="A98" s="2">
        <v>96</v>
      </c>
      <c r="B98" s="8" t="s">
        <v>61</v>
      </c>
      <c r="C98" s="2" t="s">
        <v>280</v>
      </c>
      <c r="D98" s="2" t="s">
        <v>281</v>
      </c>
      <c r="E98" s="2" t="s">
        <v>11</v>
      </c>
      <c r="F98" s="2" t="s">
        <v>587</v>
      </c>
      <c r="G98" s="2" t="s">
        <v>556</v>
      </c>
      <c r="H98" s="2" t="s">
        <v>25</v>
      </c>
      <c r="I98" s="2" t="s">
        <v>491</v>
      </c>
      <c r="J98" s="5">
        <f t="shared" si="6"/>
        <v>70</v>
      </c>
      <c r="K98" s="5"/>
      <c r="L98" s="5">
        <f t="shared" si="7"/>
        <v>70</v>
      </c>
      <c r="M98" s="7" t="s">
        <v>728</v>
      </c>
      <c r="N98" s="2"/>
    </row>
    <row r="99" spans="1:14">
      <c r="A99" s="2">
        <v>97</v>
      </c>
      <c r="B99" s="8" t="s">
        <v>61</v>
      </c>
      <c r="C99" s="2" t="s">
        <v>282</v>
      </c>
      <c r="D99" s="2" t="s">
        <v>283</v>
      </c>
      <c r="E99" s="2" t="s">
        <v>11</v>
      </c>
      <c r="F99" s="2" t="s">
        <v>538</v>
      </c>
      <c r="G99" s="2" t="s">
        <v>578</v>
      </c>
      <c r="H99" s="2" t="s">
        <v>621</v>
      </c>
      <c r="I99" s="2" t="s">
        <v>493</v>
      </c>
      <c r="J99" s="5">
        <f t="shared" si="6"/>
        <v>68.87</v>
      </c>
      <c r="K99" s="5"/>
      <c r="L99" s="5">
        <f t="shared" si="7"/>
        <v>68.87</v>
      </c>
      <c r="M99" s="7" t="s">
        <v>729</v>
      </c>
      <c r="N99" s="2"/>
    </row>
    <row r="100" spans="1:14">
      <c r="A100" s="2">
        <v>98</v>
      </c>
      <c r="B100" s="8" t="s">
        <v>62</v>
      </c>
      <c r="C100" s="2" t="s">
        <v>284</v>
      </c>
      <c r="D100" s="2" t="s">
        <v>285</v>
      </c>
      <c r="E100" s="2" t="s">
        <v>11</v>
      </c>
      <c r="F100" s="2" t="s">
        <v>499</v>
      </c>
      <c r="G100" s="2" t="s">
        <v>622</v>
      </c>
      <c r="H100" s="2" t="s">
        <v>623</v>
      </c>
      <c r="I100" s="2" t="s">
        <v>488</v>
      </c>
      <c r="J100" s="5">
        <f t="shared" si="6"/>
        <v>69.87</v>
      </c>
      <c r="K100" s="5"/>
      <c r="L100" s="5">
        <f t="shared" si="7"/>
        <v>69.87</v>
      </c>
      <c r="M100" s="7" t="s">
        <v>730</v>
      </c>
      <c r="N100" s="2"/>
    </row>
    <row r="101" spans="1:14">
      <c r="A101" s="2">
        <v>99</v>
      </c>
      <c r="B101" s="8" t="s">
        <v>62</v>
      </c>
      <c r="C101" s="2" t="s">
        <v>286</v>
      </c>
      <c r="D101" s="2" t="s">
        <v>287</v>
      </c>
      <c r="E101" s="2" t="s">
        <v>11</v>
      </c>
      <c r="F101" s="2" t="s">
        <v>28</v>
      </c>
      <c r="G101" s="2" t="s">
        <v>592</v>
      </c>
      <c r="H101" s="2" t="s">
        <v>624</v>
      </c>
      <c r="I101" s="2" t="s">
        <v>491</v>
      </c>
      <c r="J101" s="5">
        <f t="shared" si="6"/>
        <v>69.27</v>
      </c>
      <c r="K101" s="5"/>
      <c r="L101" s="5">
        <f t="shared" si="7"/>
        <v>69.27</v>
      </c>
      <c r="M101" s="7" t="s">
        <v>731</v>
      </c>
      <c r="N101" s="2"/>
    </row>
    <row r="102" spans="1:14">
      <c r="A102" s="2">
        <v>100</v>
      </c>
      <c r="B102" s="8" t="s">
        <v>62</v>
      </c>
      <c r="C102" s="2" t="s">
        <v>288</v>
      </c>
      <c r="D102" s="2" t="s">
        <v>289</v>
      </c>
      <c r="E102" s="2" t="s">
        <v>11</v>
      </c>
      <c r="F102" s="2" t="s">
        <v>550</v>
      </c>
      <c r="G102" s="2" t="s">
        <v>625</v>
      </c>
      <c r="H102" s="2" t="s">
        <v>626</v>
      </c>
      <c r="I102" s="2" t="s">
        <v>493</v>
      </c>
      <c r="J102" s="5">
        <f t="shared" si="6"/>
        <v>64.599999999999994</v>
      </c>
      <c r="K102" s="5"/>
      <c r="L102" s="5">
        <f t="shared" si="7"/>
        <v>64.599999999999994</v>
      </c>
      <c r="M102" s="7" t="s">
        <v>727</v>
      </c>
      <c r="N102" s="2"/>
    </row>
    <row r="103" spans="1:14">
      <c r="A103" s="2">
        <v>101</v>
      </c>
      <c r="B103" s="8" t="s">
        <v>62</v>
      </c>
      <c r="C103" s="2" t="s">
        <v>290</v>
      </c>
      <c r="D103" s="2" t="s">
        <v>291</v>
      </c>
      <c r="E103" s="2" t="s">
        <v>11</v>
      </c>
      <c r="F103" s="2" t="s">
        <v>627</v>
      </c>
      <c r="G103" s="2" t="s">
        <v>628</v>
      </c>
      <c r="H103" s="2" t="s">
        <v>629</v>
      </c>
      <c r="I103" s="2" t="s">
        <v>52</v>
      </c>
      <c r="J103" s="5">
        <f t="shared" si="6"/>
        <v>59.93</v>
      </c>
      <c r="K103" s="5"/>
      <c r="L103" s="5">
        <f t="shared" si="7"/>
        <v>59.93</v>
      </c>
      <c r="M103" s="7" t="s">
        <v>732</v>
      </c>
      <c r="N103" s="2"/>
    </row>
    <row r="104" spans="1:14">
      <c r="A104" s="2">
        <v>102</v>
      </c>
      <c r="B104" s="8" t="s">
        <v>40</v>
      </c>
      <c r="C104" s="2" t="s">
        <v>292</v>
      </c>
      <c r="D104" s="2" t="s">
        <v>293</v>
      </c>
      <c r="E104" s="2" t="s">
        <v>11</v>
      </c>
      <c r="F104" s="2" t="s">
        <v>20</v>
      </c>
      <c r="G104" s="2" t="s">
        <v>580</v>
      </c>
      <c r="H104" s="2" t="s">
        <v>630</v>
      </c>
      <c r="I104" s="2" t="s">
        <v>488</v>
      </c>
      <c r="J104" s="5">
        <f t="shared" si="6"/>
        <v>70.53</v>
      </c>
      <c r="K104" s="5"/>
      <c r="L104" s="5">
        <f t="shared" si="7"/>
        <v>70.53</v>
      </c>
      <c r="M104" s="7" t="s">
        <v>733</v>
      </c>
      <c r="N104" s="2"/>
    </row>
    <row r="105" spans="1:14">
      <c r="A105" s="2">
        <v>103</v>
      </c>
      <c r="B105" s="8" t="s">
        <v>40</v>
      </c>
      <c r="C105" s="2" t="s">
        <v>294</v>
      </c>
      <c r="D105" s="2" t="s">
        <v>295</v>
      </c>
      <c r="E105" s="2" t="s">
        <v>11</v>
      </c>
      <c r="F105" s="2" t="s">
        <v>542</v>
      </c>
      <c r="G105" s="2" t="s">
        <v>622</v>
      </c>
      <c r="H105" s="2" t="s">
        <v>25</v>
      </c>
      <c r="I105" s="2" t="s">
        <v>491</v>
      </c>
      <c r="J105" s="5">
        <f t="shared" si="6"/>
        <v>70</v>
      </c>
      <c r="K105" s="5"/>
      <c r="L105" s="5">
        <f t="shared" si="7"/>
        <v>70</v>
      </c>
      <c r="M105" s="7" t="s">
        <v>734</v>
      </c>
      <c r="N105" s="2"/>
    </row>
    <row r="106" spans="1:14">
      <c r="A106" s="2">
        <v>104</v>
      </c>
      <c r="B106" s="8" t="s">
        <v>40</v>
      </c>
      <c r="C106" s="2" t="s">
        <v>296</v>
      </c>
      <c r="D106" s="2" t="s">
        <v>297</v>
      </c>
      <c r="E106" s="2" t="s">
        <v>11</v>
      </c>
      <c r="F106" s="2" t="s">
        <v>580</v>
      </c>
      <c r="G106" s="2" t="s">
        <v>580</v>
      </c>
      <c r="H106" s="2" t="s">
        <v>580</v>
      </c>
      <c r="I106" s="2" t="s">
        <v>493</v>
      </c>
      <c r="J106" s="5">
        <f t="shared" si="6"/>
        <v>67.33</v>
      </c>
      <c r="K106" s="5"/>
      <c r="L106" s="5">
        <f t="shared" si="7"/>
        <v>67.33</v>
      </c>
      <c r="M106" s="7" t="s">
        <v>493</v>
      </c>
      <c r="N106" s="2"/>
    </row>
    <row r="107" spans="1:14">
      <c r="A107" s="2">
        <v>105</v>
      </c>
      <c r="B107" s="8" t="s">
        <v>40</v>
      </c>
      <c r="C107" s="2" t="s">
        <v>298</v>
      </c>
      <c r="D107" s="2" t="s">
        <v>299</v>
      </c>
      <c r="E107" s="2" t="s">
        <v>11</v>
      </c>
      <c r="F107" s="2" t="s">
        <v>16</v>
      </c>
      <c r="G107" s="2" t="s">
        <v>625</v>
      </c>
      <c r="H107" s="2" t="s">
        <v>607</v>
      </c>
      <c r="I107" s="2" t="s">
        <v>52</v>
      </c>
      <c r="J107" s="5">
        <f t="shared" si="6"/>
        <v>67.27</v>
      </c>
      <c r="K107" s="5"/>
      <c r="L107" s="5">
        <f t="shared" si="7"/>
        <v>67.27</v>
      </c>
      <c r="M107" s="7" t="s">
        <v>52</v>
      </c>
      <c r="N107" s="2"/>
    </row>
    <row r="108" spans="1:14" ht="67.5">
      <c r="A108" s="2">
        <v>106</v>
      </c>
      <c r="B108" s="8" t="s">
        <v>40</v>
      </c>
      <c r="C108" s="2" t="s">
        <v>300</v>
      </c>
      <c r="D108" s="2" t="s">
        <v>301</v>
      </c>
      <c r="E108" s="2" t="s">
        <v>11</v>
      </c>
      <c r="F108" s="2" t="s">
        <v>50</v>
      </c>
      <c r="G108" s="2" t="s">
        <v>631</v>
      </c>
      <c r="H108" s="2" t="s">
        <v>632</v>
      </c>
      <c r="I108" s="2" t="s">
        <v>30</v>
      </c>
      <c r="J108" s="5">
        <f>ROUND(H108/1.5,2)</f>
        <v>62.07</v>
      </c>
      <c r="K108" s="6">
        <v>5</v>
      </c>
      <c r="L108" s="5">
        <f>J108+K108</f>
        <v>67.069999999999993</v>
      </c>
      <c r="M108" s="7" t="s">
        <v>498</v>
      </c>
      <c r="N108" s="8" t="s">
        <v>735</v>
      </c>
    </row>
    <row r="109" spans="1:14">
      <c r="A109" s="2">
        <v>107</v>
      </c>
      <c r="B109" s="8" t="s">
        <v>40</v>
      </c>
      <c r="C109" s="2" t="s">
        <v>302</v>
      </c>
      <c r="D109" s="2" t="s">
        <v>303</v>
      </c>
      <c r="E109" s="2" t="s">
        <v>11</v>
      </c>
      <c r="F109" s="2" t="s">
        <v>529</v>
      </c>
      <c r="G109" s="2" t="s">
        <v>614</v>
      </c>
      <c r="H109" s="2" t="s">
        <v>633</v>
      </c>
      <c r="I109" s="2" t="s">
        <v>498</v>
      </c>
      <c r="J109" s="5">
        <f t="shared" si="6"/>
        <v>66.930000000000007</v>
      </c>
      <c r="K109" s="5"/>
      <c r="L109" s="5">
        <f t="shared" si="7"/>
        <v>66.930000000000007</v>
      </c>
      <c r="M109" s="7" t="s">
        <v>501</v>
      </c>
      <c r="N109" s="2"/>
    </row>
    <row r="110" spans="1:14">
      <c r="A110" s="2">
        <v>108</v>
      </c>
      <c r="B110" s="8" t="s">
        <v>40</v>
      </c>
      <c r="C110" s="2" t="s">
        <v>304</v>
      </c>
      <c r="D110" s="2" t="s">
        <v>305</v>
      </c>
      <c r="E110" s="2" t="s">
        <v>11</v>
      </c>
      <c r="F110" s="2" t="s">
        <v>516</v>
      </c>
      <c r="G110" s="2" t="s">
        <v>634</v>
      </c>
      <c r="H110" s="2" t="s">
        <v>635</v>
      </c>
      <c r="I110" s="2" t="s">
        <v>501</v>
      </c>
      <c r="J110" s="5">
        <f t="shared" si="6"/>
        <v>66.8</v>
      </c>
      <c r="K110" s="5"/>
      <c r="L110" s="5">
        <f t="shared" si="7"/>
        <v>66.8</v>
      </c>
      <c r="M110" s="7" t="s">
        <v>504</v>
      </c>
      <c r="N110" s="2"/>
    </row>
    <row r="111" spans="1:14">
      <c r="A111" s="2">
        <v>109</v>
      </c>
      <c r="B111" s="8" t="s">
        <v>40</v>
      </c>
      <c r="C111" s="2" t="s">
        <v>306</v>
      </c>
      <c r="D111" s="2" t="s">
        <v>307</v>
      </c>
      <c r="E111" s="2" t="s">
        <v>11</v>
      </c>
      <c r="F111" s="2" t="s">
        <v>512</v>
      </c>
      <c r="G111" s="2" t="s">
        <v>614</v>
      </c>
      <c r="H111" s="2" t="s">
        <v>590</v>
      </c>
      <c r="I111" s="2" t="s">
        <v>504</v>
      </c>
      <c r="J111" s="5">
        <f t="shared" si="6"/>
        <v>65.33</v>
      </c>
      <c r="K111" s="5"/>
      <c r="L111" s="5">
        <f t="shared" si="7"/>
        <v>65.33</v>
      </c>
      <c r="M111" s="7" t="s">
        <v>508</v>
      </c>
      <c r="N111" s="2"/>
    </row>
    <row r="112" spans="1:14">
      <c r="A112" s="2">
        <v>110</v>
      </c>
      <c r="B112" s="8" t="s">
        <v>40</v>
      </c>
      <c r="C112" s="2" t="s">
        <v>308</v>
      </c>
      <c r="D112" s="2" t="s">
        <v>309</v>
      </c>
      <c r="E112" s="2" t="s">
        <v>11</v>
      </c>
      <c r="F112" s="2" t="s">
        <v>547</v>
      </c>
      <c r="G112" s="2" t="s">
        <v>636</v>
      </c>
      <c r="H112" s="2" t="s">
        <v>637</v>
      </c>
      <c r="I112" s="2" t="s">
        <v>508</v>
      </c>
      <c r="J112" s="5">
        <f t="shared" si="6"/>
        <v>63.2</v>
      </c>
      <c r="K112" s="5"/>
      <c r="L112" s="5">
        <f t="shared" si="7"/>
        <v>63.2</v>
      </c>
      <c r="M112" s="7" t="s">
        <v>43</v>
      </c>
      <c r="N112" s="2"/>
    </row>
    <row r="113" spans="1:14">
      <c r="A113" s="2">
        <v>111</v>
      </c>
      <c r="B113" s="8" t="s">
        <v>40</v>
      </c>
      <c r="C113" s="2" t="s">
        <v>310</v>
      </c>
      <c r="D113" s="2" t="s">
        <v>311</v>
      </c>
      <c r="E113" s="2" t="s">
        <v>11</v>
      </c>
      <c r="F113" s="2" t="s">
        <v>24</v>
      </c>
      <c r="G113" s="2" t="s">
        <v>638</v>
      </c>
      <c r="H113" s="2" t="s">
        <v>639</v>
      </c>
      <c r="I113" s="2" t="s">
        <v>43</v>
      </c>
      <c r="J113" s="5">
        <f t="shared" si="6"/>
        <v>63</v>
      </c>
      <c r="K113" s="5"/>
      <c r="L113" s="5">
        <f t="shared" si="7"/>
        <v>63</v>
      </c>
      <c r="M113" s="7" t="s">
        <v>30</v>
      </c>
      <c r="N113" s="2"/>
    </row>
    <row r="114" spans="1:14">
      <c r="A114" s="2">
        <v>112</v>
      </c>
      <c r="B114" s="8" t="s">
        <v>40</v>
      </c>
      <c r="C114" s="2" t="s">
        <v>312</v>
      </c>
      <c r="D114" s="2" t="s">
        <v>313</v>
      </c>
      <c r="E114" s="2" t="s">
        <v>11</v>
      </c>
      <c r="F114" s="2" t="s">
        <v>17</v>
      </c>
      <c r="G114" s="2" t="s">
        <v>640</v>
      </c>
      <c r="H114" s="2" t="s">
        <v>616</v>
      </c>
      <c r="I114" s="2" t="s">
        <v>515</v>
      </c>
      <c r="J114" s="5">
        <f t="shared" si="6"/>
        <v>62</v>
      </c>
      <c r="K114" s="5"/>
      <c r="L114" s="5">
        <f t="shared" si="7"/>
        <v>62</v>
      </c>
      <c r="M114" s="7" t="s">
        <v>515</v>
      </c>
      <c r="N114" s="2"/>
    </row>
    <row r="115" spans="1:14">
      <c r="A115" s="2">
        <v>113</v>
      </c>
      <c r="B115" s="8" t="s">
        <v>63</v>
      </c>
      <c r="C115" s="2" t="s">
        <v>314</v>
      </c>
      <c r="D115" s="2" t="s">
        <v>315</v>
      </c>
      <c r="E115" s="2" t="s">
        <v>11</v>
      </c>
      <c r="F115" s="2" t="s">
        <v>544</v>
      </c>
      <c r="G115" s="2" t="s">
        <v>567</v>
      </c>
      <c r="H115" s="2" t="s">
        <v>550</v>
      </c>
      <c r="I115" s="2" t="s">
        <v>488</v>
      </c>
      <c r="J115" s="5">
        <f t="shared" si="6"/>
        <v>72</v>
      </c>
      <c r="K115" s="5"/>
      <c r="L115" s="5">
        <f t="shared" si="7"/>
        <v>72</v>
      </c>
      <c r="M115" s="7" t="s">
        <v>716</v>
      </c>
      <c r="N115" s="2"/>
    </row>
    <row r="116" spans="1:14">
      <c r="A116" s="2">
        <v>114</v>
      </c>
      <c r="B116" s="8" t="s">
        <v>64</v>
      </c>
      <c r="C116" s="2" t="s">
        <v>316</v>
      </c>
      <c r="D116" s="2" t="s">
        <v>317</v>
      </c>
      <c r="E116" s="2" t="s">
        <v>11</v>
      </c>
      <c r="F116" s="2" t="s">
        <v>553</v>
      </c>
      <c r="G116" s="2" t="s">
        <v>45</v>
      </c>
      <c r="H116" s="2" t="s">
        <v>641</v>
      </c>
      <c r="I116" s="2" t="s">
        <v>488</v>
      </c>
      <c r="J116" s="5">
        <f t="shared" si="6"/>
        <v>70.47</v>
      </c>
      <c r="K116" s="5"/>
      <c r="L116" s="5">
        <f t="shared" si="7"/>
        <v>70.47</v>
      </c>
      <c r="M116" s="7" t="s">
        <v>716</v>
      </c>
      <c r="N116" s="2"/>
    </row>
    <row r="117" spans="1:14">
      <c r="A117" s="2">
        <v>115</v>
      </c>
      <c r="B117" s="8" t="s">
        <v>64</v>
      </c>
      <c r="C117" s="2" t="s">
        <v>318</v>
      </c>
      <c r="D117" s="2" t="s">
        <v>319</v>
      </c>
      <c r="E117" s="2" t="s">
        <v>11</v>
      </c>
      <c r="F117" s="2" t="s">
        <v>13</v>
      </c>
      <c r="G117" s="2" t="s">
        <v>51</v>
      </c>
      <c r="H117" s="2" t="s">
        <v>642</v>
      </c>
      <c r="I117" s="2" t="s">
        <v>491</v>
      </c>
      <c r="J117" s="5">
        <f t="shared" si="6"/>
        <v>65.930000000000007</v>
      </c>
      <c r="K117" s="5"/>
      <c r="L117" s="5">
        <f t="shared" si="7"/>
        <v>65.930000000000007</v>
      </c>
      <c r="M117" s="7" t="s">
        <v>736</v>
      </c>
      <c r="N117" s="2"/>
    </row>
    <row r="118" spans="1:14">
      <c r="A118" s="2">
        <v>116</v>
      </c>
      <c r="B118" s="8" t="s">
        <v>64</v>
      </c>
      <c r="C118" s="2" t="s">
        <v>320</v>
      </c>
      <c r="D118" s="2" t="s">
        <v>321</v>
      </c>
      <c r="E118" s="2" t="s">
        <v>11</v>
      </c>
      <c r="F118" s="2" t="s">
        <v>502</v>
      </c>
      <c r="G118" s="2" t="s">
        <v>638</v>
      </c>
      <c r="H118" s="2" t="s">
        <v>578</v>
      </c>
      <c r="I118" s="2" t="s">
        <v>493</v>
      </c>
      <c r="J118" s="5">
        <f t="shared" si="6"/>
        <v>65.67</v>
      </c>
      <c r="K118" s="5"/>
      <c r="L118" s="5">
        <f t="shared" si="7"/>
        <v>65.67</v>
      </c>
      <c r="M118" s="7" t="s">
        <v>493</v>
      </c>
      <c r="N118" s="2"/>
    </row>
    <row r="119" spans="1:14">
      <c r="A119" s="2">
        <v>117</v>
      </c>
      <c r="B119" s="8" t="s">
        <v>64</v>
      </c>
      <c r="C119" s="2" t="s">
        <v>322</v>
      </c>
      <c r="D119" s="2" t="s">
        <v>323</v>
      </c>
      <c r="E119" s="2" t="s">
        <v>32</v>
      </c>
      <c r="F119" s="2" t="s">
        <v>627</v>
      </c>
      <c r="G119" s="2" t="s">
        <v>643</v>
      </c>
      <c r="H119" s="2" t="s">
        <v>644</v>
      </c>
      <c r="I119" s="2" t="s">
        <v>52</v>
      </c>
      <c r="J119" s="5">
        <f t="shared" si="6"/>
        <v>57.73</v>
      </c>
      <c r="K119" s="5"/>
      <c r="L119" s="5">
        <f t="shared" si="7"/>
        <v>57.73</v>
      </c>
      <c r="M119" s="7" t="s">
        <v>52</v>
      </c>
      <c r="N119" s="2"/>
    </row>
    <row r="120" spans="1:14">
      <c r="A120" s="2">
        <v>118</v>
      </c>
      <c r="B120" s="8" t="s">
        <v>64</v>
      </c>
      <c r="C120" s="2" t="s">
        <v>324</v>
      </c>
      <c r="D120" s="2" t="s">
        <v>325</v>
      </c>
      <c r="E120" s="2" t="s">
        <v>11</v>
      </c>
      <c r="F120" s="2" t="s">
        <v>554</v>
      </c>
      <c r="G120" s="2" t="s">
        <v>645</v>
      </c>
      <c r="H120" s="2" t="s">
        <v>646</v>
      </c>
      <c r="I120" s="2" t="s">
        <v>498</v>
      </c>
      <c r="J120" s="5">
        <f t="shared" si="6"/>
        <v>57.67</v>
      </c>
      <c r="K120" s="5"/>
      <c r="L120" s="5">
        <f t="shared" si="7"/>
        <v>57.67</v>
      </c>
      <c r="M120" s="7" t="s">
        <v>498</v>
      </c>
      <c r="N120" s="2"/>
    </row>
    <row r="121" spans="1:14">
      <c r="A121" s="2">
        <v>119</v>
      </c>
      <c r="B121" s="8" t="s">
        <v>64</v>
      </c>
      <c r="C121" s="2" t="s">
        <v>326</v>
      </c>
      <c r="D121" s="2" t="s">
        <v>327</v>
      </c>
      <c r="E121" s="2" t="s">
        <v>11</v>
      </c>
      <c r="F121" s="2" t="s">
        <v>592</v>
      </c>
      <c r="G121" s="2" t="s">
        <v>647</v>
      </c>
      <c r="H121" s="2" t="s">
        <v>648</v>
      </c>
      <c r="I121" s="2" t="s">
        <v>501</v>
      </c>
      <c r="J121" s="5">
        <f t="shared" si="6"/>
        <v>57.13</v>
      </c>
      <c r="K121" s="5"/>
      <c r="L121" s="5">
        <f t="shared" si="7"/>
        <v>57.13</v>
      </c>
      <c r="M121" s="7" t="s">
        <v>501</v>
      </c>
      <c r="N121" s="2"/>
    </row>
    <row r="122" spans="1:14">
      <c r="A122" s="2">
        <v>120</v>
      </c>
      <c r="B122" s="8" t="s">
        <v>65</v>
      </c>
      <c r="C122" s="2" t="s">
        <v>328</v>
      </c>
      <c r="D122" s="2" t="s">
        <v>329</v>
      </c>
      <c r="E122" s="2" t="s">
        <v>11</v>
      </c>
      <c r="F122" s="2" t="s">
        <v>486</v>
      </c>
      <c r="G122" s="2" t="s">
        <v>547</v>
      </c>
      <c r="H122" s="2" t="s">
        <v>649</v>
      </c>
      <c r="I122" s="2" t="s">
        <v>488</v>
      </c>
      <c r="J122" s="5">
        <f t="shared" si="6"/>
        <v>78.47</v>
      </c>
      <c r="K122" s="5"/>
      <c r="L122" s="5">
        <f t="shared" si="7"/>
        <v>78.47</v>
      </c>
      <c r="M122" s="7" t="s">
        <v>737</v>
      </c>
      <c r="N122" s="2"/>
    </row>
    <row r="123" spans="1:14">
      <c r="A123" s="2">
        <v>121</v>
      </c>
      <c r="B123" s="8" t="s">
        <v>65</v>
      </c>
      <c r="C123" s="2" t="s">
        <v>330</v>
      </c>
      <c r="D123" s="2" t="s">
        <v>331</v>
      </c>
      <c r="E123" s="2" t="s">
        <v>11</v>
      </c>
      <c r="F123" s="2" t="s">
        <v>494</v>
      </c>
      <c r="G123" s="2" t="s">
        <v>543</v>
      </c>
      <c r="H123" s="2" t="s">
        <v>650</v>
      </c>
      <c r="I123" s="2" t="s">
        <v>491</v>
      </c>
      <c r="J123" s="5">
        <f t="shared" si="6"/>
        <v>78.13</v>
      </c>
      <c r="K123" s="5"/>
      <c r="L123" s="5">
        <f t="shared" si="7"/>
        <v>78.13</v>
      </c>
      <c r="M123" s="7" t="s">
        <v>738</v>
      </c>
      <c r="N123" s="2"/>
    </row>
    <row r="124" spans="1:14">
      <c r="A124" s="2">
        <v>122</v>
      </c>
      <c r="B124" s="8" t="s">
        <v>65</v>
      </c>
      <c r="C124" s="2" t="s">
        <v>332</v>
      </c>
      <c r="D124" s="2" t="s">
        <v>333</v>
      </c>
      <c r="E124" s="2" t="s">
        <v>11</v>
      </c>
      <c r="F124" s="2" t="s">
        <v>529</v>
      </c>
      <c r="G124" s="2" t="s">
        <v>543</v>
      </c>
      <c r="H124" s="2" t="s">
        <v>620</v>
      </c>
      <c r="I124" s="2" t="s">
        <v>493</v>
      </c>
      <c r="J124" s="5">
        <f t="shared" si="6"/>
        <v>77.73</v>
      </c>
      <c r="K124" s="5"/>
      <c r="L124" s="5">
        <f t="shared" si="7"/>
        <v>77.73</v>
      </c>
      <c r="M124" s="7" t="s">
        <v>493</v>
      </c>
      <c r="N124" s="2"/>
    </row>
    <row r="125" spans="1:14">
      <c r="A125" s="2">
        <v>123</v>
      </c>
      <c r="B125" s="8" t="s">
        <v>65</v>
      </c>
      <c r="C125" s="2" t="s">
        <v>334</v>
      </c>
      <c r="D125" s="2" t="s">
        <v>335</v>
      </c>
      <c r="E125" s="2" t="s">
        <v>11</v>
      </c>
      <c r="F125" s="2" t="s">
        <v>502</v>
      </c>
      <c r="G125" s="2" t="s">
        <v>594</v>
      </c>
      <c r="H125" s="2" t="s">
        <v>651</v>
      </c>
      <c r="I125" s="2" t="s">
        <v>52</v>
      </c>
      <c r="J125" s="5">
        <f t="shared" si="6"/>
        <v>76.069999999999993</v>
      </c>
      <c r="K125" s="5"/>
      <c r="L125" s="5">
        <f t="shared" si="7"/>
        <v>76.069999999999993</v>
      </c>
      <c r="M125" s="7" t="s">
        <v>52</v>
      </c>
      <c r="N125" s="2"/>
    </row>
    <row r="126" spans="1:14">
      <c r="A126" s="2">
        <v>124</v>
      </c>
      <c r="B126" s="8" t="s">
        <v>65</v>
      </c>
      <c r="C126" s="2" t="s">
        <v>336</v>
      </c>
      <c r="D126" s="2" t="s">
        <v>337</v>
      </c>
      <c r="E126" s="2" t="s">
        <v>11</v>
      </c>
      <c r="F126" s="2" t="s">
        <v>512</v>
      </c>
      <c r="G126" s="2" t="s">
        <v>540</v>
      </c>
      <c r="H126" s="2" t="s">
        <v>557</v>
      </c>
      <c r="I126" s="2" t="s">
        <v>498</v>
      </c>
      <c r="J126" s="5">
        <f>ROUND(H126/1.5,2)</f>
        <v>74.53</v>
      </c>
      <c r="K126" s="5"/>
      <c r="L126" s="5">
        <f>J126+K126</f>
        <v>74.53</v>
      </c>
      <c r="M126" s="7" t="s">
        <v>498</v>
      </c>
      <c r="N126" s="9" t="s">
        <v>31</v>
      </c>
    </row>
    <row r="127" spans="1:14">
      <c r="A127" s="2">
        <v>125</v>
      </c>
      <c r="B127" s="8" t="s">
        <v>65</v>
      </c>
      <c r="C127" s="2" t="s">
        <v>338</v>
      </c>
      <c r="D127" s="2" t="s">
        <v>339</v>
      </c>
      <c r="E127" s="2" t="s">
        <v>11</v>
      </c>
      <c r="F127" s="2" t="s">
        <v>529</v>
      </c>
      <c r="G127" s="2" t="s">
        <v>553</v>
      </c>
      <c r="H127" s="2" t="s">
        <v>557</v>
      </c>
      <c r="I127" s="2" t="s">
        <v>498</v>
      </c>
      <c r="J127" s="5">
        <f t="shared" si="6"/>
        <v>74.53</v>
      </c>
      <c r="K127" s="5"/>
      <c r="L127" s="5">
        <f t="shared" si="7"/>
        <v>74.53</v>
      </c>
      <c r="M127" s="7" t="s">
        <v>501</v>
      </c>
      <c r="N127" s="2"/>
    </row>
    <row r="128" spans="1:14">
      <c r="A128" s="2">
        <v>126</v>
      </c>
      <c r="B128" s="8" t="s">
        <v>65</v>
      </c>
      <c r="C128" s="2" t="s">
        <v>340</v>
      </c>
      <c r="D128" s="2" t="s">
        <v>341</v>
      </c>
      <c r="E128" s="2" t="s">
        <v>11</v>
      </c>
      <c r="F128" s="2" t="s">
        <v>37</v>
      </c>
      <c r="G128" s="2" t="s">
        <v>21</v>
      </c>
      <c r="H128" s="2" t="s">
        <v>583</v>
      </c>
      <c r="I128" s="2" t="s">
        <v>504</v>
      </c>
      <c r="J128" s="5">
        <f t="shared" si="6"/>
        <v>74.400000000000006</v>
      </c>
      <c r="K128" s="5"/>
      <c r="L128" s="5">
        <f t="shared" si="7"/>
        <v>74.400000000000006</v>
      </c>
      <c r="M128" s="7" t="s">
        <v>504</v>
      </c>
      <c r="N128" s="2"/>
    </row>
    <row r="129" spans="1:14">
      <c r="A129" s="2">
        <v>127</v>
      </c>
      <c r="B129" s="8" t="s">
        <v>65</v>
      </c>
      <c r="C129" s="2" t="s">
        <v>342</v>
      </c>
      <c r="D129" s="2" t="s">
        <v>343</v>
      </c>
      <c r="E129" s="2" t="s">
        <v>11</v>
      </c>
      <c r="F129" s="2" t="s">
        <v>33</v>
      </c>
      <c r="G129" s="2" t="s">
        <v>21</v>
      </c>
      <c r="H129" s="2" t="s">
        <v>24</v>
      </c>
      <c r="I129" s="2" t="s">
        <v>508</v>
      </c>
      <c r="J129" s="5">
        <f t="shared" si="6"/>
        <v>74</v>
      </c>
      <c r="K129" s="5"/>
      <c r="L129" s="5">
        <f t="shared" si="7"/>
        <v>74</v>
      </c>
      <c r="M129" s="7" t="s">
        <v>508</v>
      </c>
      <c r="N129" s="2"/>
    </row>
    <row r="130" spans="1:14">
      <c r="A130" s="2">
        <v>128</v>
      </c>
      <c r="B130" s="8" t="s">
        <v>65</v>
      </c>
      <c r="C130" s="2" t="s">
        <v>344</v>
      </c>
      <c r="D130" s="2" t="s">
        <v>345</v>
      </c>
      <c r="E130" s="2" t="s">
        <v>11</v>
      </c>
      <c r="F130" s="2" t="s">
        <v>512</v>
      </c>
      <c r="G130" s="2" t="s">
        <v>36</v>
      </c>
      <c r="H130" s="2" t="s">
        <v>652</v>
      </c>
      <c r="I130" s="2" t="s">
        <v>43</v>
      </c>
      <c r="J130" s="5">
        <f t="shared" si="6"/>
        <v>73.53</v>
      </c>
      <c r="K130" s="5"/>
      <c r="L130" s="5">
        <f t="shared" si="7"/>
        <v>73.53</v>
      </c>
      <c r="M130" s="7" t="s">
        <v>43</v>
      </c>
      <c r="N130" s="2"/>
    </row>
    <row r="131" spans="1:14">
      <c r="A131" s="2">
        <v>129</v>
      </c>
      <c r="B131" s="8" t="s">
        <v>44</v>
      </c>
      <c r="C131" s="2" t="s">
        <v>346</v>
      </c>
      <c r="D131" s="2" t="s">
        <v>347</v>
      </c>
      <c r="E131" s="2" t="s">
        <v>11</v>
      </c>
      <c r="F131" s="2" t="s">
        <v>572</v>
      </c>
      <c r="G131" s="2" t="s">
        <v>34</v>
      </c>
      <c r="H131" s="2" t="s">
        <v>653</v>
      </c>
      <c r="I131" s="2" t="s">
        <v>488</v>
      </c>
      <c r="J131" s="5">
        <f t="shared" si="6"/>
        <v>80.2</v>
      </c>
      <c r="K131" s="5"/>
      <c r="L131" s="5">
        <f t="shared" si="7"/>
        <v>80.2</v>
      </c>
      <c r="M131" s="7" t="s">
        <v>730</v>
      </c>
      <c r="N131" s="2"/>
    </row>
    <row r="132" spans="1:14">
      <c r="A132" s="2">
        <v>130</v>
      </c>
      <c r="B132" s="8" t="s">
        <v>44</v>
      </c>
      <c r="C132" s="2" t="s">
        <v>348</v>
      </c>
      <c r="D132" s="2" t="s">
        <v>349</v>
      </c>
      <c r="E132" s="2" t="s">
        <v>11</v>
      </c>
      <c r="F132" s="2" t="s">
        <v>533</v>
      </c>
      <c r="G132" s="2" t="s">
        <v>20</v>
      </c>
      <c r="H132" s="2" t="s">
        <v>38</v>
      </c>
      <c r="I132" s="2" t="s">
        <v>491</v>
      </c>
      <c r="J132" s="5">
        <f t="shared" si="6"/>
        <v>77.87</v>
      </c>
      <c r="K132" s="5"/>
      <c r="L132" s="5">
        <f t="shared" si="7"/>
        <v>77.87</v>
      </c>
      <c r="M132" s="7" t="s">
        <v>739</v>
      </c>
      <c r="N132" s="2"/>
    </row>
    <row r="133" spans="1:14">
      <c r="A133" s="2">
        <v>131</v>
      </c>
      <c r="B133" s="8" t="s">
        <v>44</v>
      </c>
      <c r="C133" s="2" t="s">
        <v>350</v>
      </c>
      <c r="D133" s="2" t="s">
        <v>351</v>
      </c>
      <c r="E133" s="2" t="s">
        <v>11</v>
      </c>
      <c r="F133" s="2" t="s">
        <v>513</v>
      </c>
      <c r="G133" s="2" t="s">
        <v>12</v>
      </c>
      <c r="H133" s="2" t="s">
        <v>654</v>
      </c>
      <c r="I133" s="2" t="s">
        <v>493</v>
      </c>
      <c r="J133" s="5">
        <f t="shared" si="6"/>
        <v>77.599999999999994</v>
      </c>
      <c r="K133" s="5"/>
      <c r="L133" s="5">
        <f t="shared" si="7"/>
        <v>77.599999999999994</v>
      </c>
      <c r="M133" s="7" t="s">
        <v>493</v>
      </c>
      <c r="N133" s="2"/>
    </row>
    <row r="134" spans="1:14">
      <c r="A134" s="2">
        <v>132</v>
      </c>
      <c r="B134" s="8" t="s">
        <v>44</v>
      </c>
      <c r="C134" s="2" t="s">
        <v>352</v>
      </c>
      <c r="D134" s="2" t="s">
        <v>353</v>
      </c>
      <c r="E134" s="2" t="s">
        <v>11</v>
      </c>
      <c r="F134" s="2" t="s">
        <v>655</v>
      </c>
      <c r="G134" s="2" t="s">
        <v>45</v>
      </c>
      <c r="H134" s="2" t="s">
        <v>608</v>
      </c>
      <c r="I134" s="2" t="s">
        <v>52</v>
      </c>
      <c r="J134" s="5">
        <f t="shared" si="6"/>
        <v>76.2</v>
      </c>
      <c r="K134" s="5"/>
      <c r="L134" s="5">
        <f t="shared" si="7"/>
        <v>76.2</v>
      </c>
      <c r="M134" s="7" t="s">
        <v>52</v>
      </c>
      <c r="N134" s="2"/>
    </row>
    <row r="135" spans="1:14">
      <c r="A135" s="2">
        <v>133</v>
      </c>
      <c r="B135" s="8" t="s">
        <v>44</v>
      </c>
      <c r="C135" s="2" t="s">
        <v>354</v>
      </c>
      <c r="D135" s="2" t="s">
        <v>355</v>
      </c>
      <c r="E135" s="2" t="s">
        <v>11</v>
      </c>
      <c r="F135" s="2" t="s">
        <v>516</v>
      </c>
      <c r="G135" s="2" t="s">
        <v>540</v>
      </c>
      <c r="H135" s="2" t="s">
        <v>656</v>
      </c>
      <c r="I135" s="2" t="s">
        <v>498</v>
      </c>
      <c r="J135" s="5">
        <f t="shared" si="6"/>
        <v>75.599999999999994</v>
      </c>
      <c r="K135" s="5"/>
      <c r="L135" s="5">
        <f t="shared" si="7"/>
        <v>75.599999999999994</v>
      </c>
      <c r="M135" s="7" t="s">
        <v>498</v>
      </c>
      <c r="N135" s="2"/>
    </row>
    <row r="136" spans="1:14">
      <c r="A136" s="2">
        <v>134</v>
      </c>
      <c r="B136" s="8" t="s">
        <v>44</v>
      </c>
      <c r="C136" s="2" t="s">
        <v>356</v>
      </c>
      <c r="D136" s="2" t="s">
        <v>357</v>
      </c>
      <c r="E136" s="2" t="s">
        <v>11</v>
      </c>
      <c r="F136" s="2" t="s">
        <v>558</v>
      </c>
      <c r="G136" s="2" t="s">
        <v>547</v>
      </c>
      <c r="H136" s="2" t="s">
        <v>609</v>
      </c>
      <c r="I136" s="2" t="s">
        <v>501</v>
      </c>
      <c r="J136" s="5">
        <f t="shared" si="6"/>
        <v>75.27</v>
      </c>
      <c r="K136" s="5"/>
      <c r="L136" s="5">
        <f t="shared" si="7"/>
        <v>75.27</v>
      </c>
      <c r="M136" s="7" t="s">
        <v>501</v>
      </c>
      <c r="N136" s="2"/>
    </row>
    <row r="137" spans="1:14">
      <c r="A137" s="2">
        <v>135</v>
      </c>
      <c r="B137" s="8" t="s">
        <v>44</v>
      </c>
      <c r="C137" s="2" t="s">
        <v>358</v>
      </c>
      <c r="D137" s="2" t="s">
        <v>359</v>
      </c>
      <c r="E137" s="2" t="s">
        <v>11</v>
      </c>
      <c r="F137" s="2" t="s">
        <v>33</v>
      </c>
      <c r="G137" s="2" t="s">
        <v>25</v>
      </c>
      <c r="H137" s="2" t="s">
        <v>583</v>
      </c>
      <c r="I137" s="2" t="s">
        <v>504</v>
      </c>
      <c r="J137" s="5">
        <f t="shared" si="6"/>
        <v>74.400000000000006</v>
      </c>
      <c r="K137" s="5"/>
      <c r="L137" s="5">
        <f t="shared" si="7"/>
        <v>74.400000000000006</v>
      </c>
      <c r="M137" s="7" t="s">
        <v>504</v>
      </c>
      <c r="N137" s="2"/>
    </row>
    <row r="138" spans="1:14">
      <c r="A138" s="2">
        <v>136</v>
      </c>
      <c r="B138" s="8" t="s">
        <v>44</v>
      </c>
      <c r="C138" s="2" t="s">
        <v>360</v>
      </c>
      <c r="D138" s="2" t="s">
        <v>361</v>
      </c>
      <c r="E138" s="2" t="s">
        <v>11</v>
      </c>
      <c r="F138" s="2" t="s">
        <v>529</v>
      </c>
      <c r="G138" s="2" t="s">
        <v>561</v>
      </c>
      <c r="H138" s="2" t="s">
        <v>540</v>
      </c>
      <c r="I138" s="2" t="s">
        <v>508</v>
      </c>
      <c r="J138" s="5">
        <f t="shared" si="6"/>
        <v>73.33</v>
      </c>
      <c r="K138" s="5"/>
      <c r="L138" s="5">
        <f t="shared" si="7"/>
        <v>73.33</v>
      </c>
      <c r="M138" s="7" t="s">
        <v>508</v>
      </c>
      <c r="N138" s="2"/>
    </row>
    <row r="139" spans="1:14">
      <c r="A139" s="2">
        <v>137</v>
      </c>
      <c r="B139" s="8" t="s">
        <v>44</v>
      </c>
      <c r="C139" s="2" t="s">
        <v>362</v>
      </c>
      <c r="D139" s="2" t="s">
        <v>363</v>
      </c>
      <c r="E139" s="2" t="s">
        <v>11</v>
      </c>
      <c r="F139" s="2" t="s">
        <v>655</v>
      </c>
      <c r="G139" s="2" t="s">
        <v>590</v>
      </c>
      <c r="H139" s="2" t="s">
        <v>657</v>
      </c>
      <c r="I139" s="2" t="s">
        <v>43</v>
      </c>
      <c r="J139" s="5">
        <f t="shared" si="6"/>
        <v>73.2</v>
      </c>
      <c r="K139" s="5"/>
      <c r="L139" s="5">
        <f t="shared" si="7"/>
        <v>73.2</v>
      </c>
      <c r="M139" s="7" t="s">
        <v>43</v>
      </c>
      <c r="N139" s="2"/>
    </row>
    <row r="140" spans="1:14">
      <c r="A140" s="2">
        <v>138</v>
      </c>
      <c r="B140" s="8" t="s">
        <v>44</v>
      </c>
      <c r="C140" s="2" t="s">
        <v>364</v>
      </c>
      <c r="D140" s="2" t="s">
        <v>365</v>
      </c>
      <c r="E140" s="2" t="s">
        <v>11</v>
      </c>
      <c r="F140" s="2" t="s">
        <v>543</v>
      </c>
      <c r="G140" s="2" t="s">
        <v>25</v>
      </c>
      <c r="H140" s="2" t="s">
        <v>658</v>
      </c>
      <c r="I140" s="2" t="s">
        <v>30</v>
      </c>
      <c r="J140" s="5">
        <f>ROUND(H140/1.5,2)</f>
        <v>72.400000000000006</v>
      </c>
      <c r="K140" s="5"/>
      <c r="L140" s="5">
        <f>J140+K140</f>
        <v>72.400000000000006</v>
      </c>
      <c r="M140" s="7" t="s">
        <v>30</v>
      </c>
      <c r="N140" s="9" t="s">
        <v>31</v>
      </c>
    </row>
    <row r="141" spans="1:14">
      <c r="A141" s="2">
        <v>139</v>
      </c>
      <c r="B141" s="8" t="s">
        <v>44</v>
      </c>
      <c r="C141" s="2" t="s">
        <v>366</v>
      </c>
      <c r="D141" s="2" t="s">
        <v>367</v>
      </c>
      <c r="E141" s="2" t="s">
        <v>11</v>
      </c>
      <c r="F141" s="2" t="s">
        <v>37</v>
      </c>
      <c r="G141" s="2" t="s">
        <v>659</v>
      </c>
      <c r="H141" s="2" t="s">
        <v>658</v>
      </c>
      <c r="I141" s="2" t="s">
        <v>30</v>
      </c>
      <c r="J141" s="5">
        <f t="shared" si="6"/>
        <v>72.400000000000006</v>
      </c>
      <c r="K141" s="5"/>
      <c r="L141" s="5">
        <f t="shared" si="7"/>
        <v>72.400000000000006</v>
      </c>
      <c r="M141" s="7" t="s">
        <v>515</v>
      </c>
      <c r="N141" s="2"/>
    </row>
    <row r="142" spans="1:14">
      <c r="A142" s="2">
        <v>140</v>
      </c>
      <c r="B142" s="8" t="s">
        <v>44</v>
      </c>
      <c r="C142" s="2" t="s">
        <v>368</v>
      </c>
      <c r="D142" s="2" t="s">
        <v>369</v>
      </c>
      <c r="E142" s="2" t="s">
        <v>11</v>
      </c>
      <c r="F142" s="2" t="s">
        <v>16</v>
      </c>
      <c r="G142" s="2" t="s">
        <v>580</v>
      </c>
      <c r="H142" s="2" t="s">
        <v>660</v>
      </c>
      <c r="I142" s="2" t="s">
        <v>15</v>
      </c>
      <c r="J142" s="5">
        <f t="shared" si="6"/>
        <v>71.87</v>
      </c>
      <c r="K142" s="5"/>
      <c r="L142" s="5">
        <f t="shared" si="7"/>
        <v>71.87</v>
      </c>
      <c r="M142" s="7" t="s">
        <v>15</v>
      </c>
      <c r="N142" s="2"/>
    </row>
    <row r="143" spans="1:14">
      <c r="A143" s="2">
        <v>141</v>
      </c>
      <c r="B143" s="8" t="s">
        <v>44</v>
      </c>
      <c r="C143" s="2" t="s">
        <v>370</v>
      </c>
      <c r="D143" s="2" t="s">
        <v>371</v>
      </c>
      <c r="E143" s="2" t="s">
        <v>11</v>
      </c>
      <c r="F143" s="2" t="s">
        <v>513</v>
      </c>
      <c r="G143" s="2" t="s">
        <v>41</v>
      </c>
      <c r="H143" s="2" t="s">
        <v>595</v>
      </c>
      <c r="I143" s="2" t="s">
        <v>519</v>
      </c>
      <c r="J143" s="5">
        <f t="shared" si="6"/>
        <v>71.8</v>
      </c>
      <c r="K143" s="5"/>
      <c r="L143" s="5">
        <f t="shared" si="7"/>
        <v>71.8</v>
      </c>
      <c r="M143" s="7" t="s">
        <v>519</v>
      </c>
      <c r="N143" s="2"/>
    </row>
    <row r="144" spans="1:14">
      <c r="A144" s="2">
        <v>142</v>
      </c>
      <c r="B144" s="8" t="s">
        <v>44</v>
      </c>
      <c r="C144" s="2" t="s">
        <v>372</v>
      </c>
      <c r="D144" s="2" t="s">
        <v>373</v>
      </c>
      <c r="E144" s="2" t="s">
        <v>11</v>
      </c>
      <c r="F144" s="2" t="s">
        <v>526</v>
      </c>
      <c r="G144" s="2" t="s">
        <v>661</v>
      </c>
      <c r="H144" s="2" t="s">
        <v>598</v>
      </c>
      <c r="I144" s="2" t="s">
        <v>522</v>
      </c>
      <c r="J144" s="5">
        <f t="shared" si="6"/>
        <v>71.53</v>
      </c>
      <c r="K144" s="5"/>
      <c r="L144" s="5">
        <f t="shared" si="7"/>
        <v>71.53</v>
      </c>
      <c r="M144" s="7" t="s">
        <v>522</v>
      </c>
      <c r="N144" s="2"/>
    </row>
    <row r="145" spans="1:14">
      <c r="A145" s="2">
        <v>143</v>
      </c>
      <c r="B145" s="8" t="s">
        <v>66</v>
      </c>
      <c r="C145" s="2" t="s">
        <v>374</v>
      </c>
      <c r="D145" s="2" t="s">
        <v>375</v>
      </c>
      <c r="E145" s="2" t="s">
        <v>32</v>
      </c>
      <c r="F145" s="2" t="s">
        <v>34</v>
      </c>
      <c r="G145" s="2" t="s">
        <v>590</v>
      </c>
      <c r="H145" s="2" t="s">
        <v>630</v>
      </c>
      <c r="I145" s="2" t="s">
        <v>488</v>
      </c>
      <c r="J145" s="5">
        <f t="shared" si="6"/>
        <v>70.53</v>
      </c>
      <c r="K145" s="5"/>
      <c r="L145" s="5">
        <f t="shared" si="7"/>
        <v>70.53</v>
      </c>
      <c r="M145" s="7" t="s">
        <v>740</v>
      </c>
      <c r="N145" s="2"/>
    </row>
    <row r="146" spans="1:14">
      <c r="A146" s="2">
        <v>144</v>
      </c>
      <c r="B146" s="8" t="s">
        <v>66</v>
      </c>
      <c r="C146" s="2" t="s">
        <v>376</v>
      </c>
      <c r="D146" s="2" t="s">
        <v>377</v>
      </c>
      <c r="E146" s="2" t="s">
        <v>32</v>
      </c>
      <c r="F146" s="2" t="s">
        <v>643</v>
      </c>
      <c r="G146" s="2" t="s">
        <v>594</v>
      </c>
      <c r="H146" s="2" t="s">
        <v>662</v>
      </c>
      <c r="I146" s="2" t="s">
        <v>491</v>
      </c>
      <c r="J146" s="5">
        <f t="shared" si="6"/>
        <v>66.47</v>
      </c>
      <c r="K146" s="5"/>
      <c r="L146" s="5">
        <f t="shared" si="7"/>
        <v>66.47</v>
      </c>
      <c r="M146" s="7" t="s">
        <v>741</v>
      </c>
      <c r="N146" s="2"/>
    </row>
    <row r="147" spans="1:14">
      <c r="A147" s="2">
        <v>145</v>
      </c>
      <c r="B147" s="8" t="s">
        <v>66</v>
      </c>
      <c r="C147" s="2" t="s">
        <v>378</v>
      </c>
      <c r="D147" s="2" t="s">
        <v>379</v>
      </c>
      <c r="E147" s="2" t="s">
        <v>32</v>
      </c>
      <c r="F147" s="2" t="s">
        <v>659</v>
      </c>
      <c r="G147" s="2" t="s">
        <v>578</v>
      </c>
      <c r="H147" s="2" t="s">
        <v>663</v>
      </c>
      <c r="I147" s="2" t="s">
        <v>493</v>
      </c>
      <c r="J147" s="5">
        <f t="shared" si="6"/>
        <v>65.8</v>
      </c>
      <c r="K147" s="5"/>
      <c r="L147" s="5">
        <f t="shared" si="7"/>
        <v>65.8</v>
      </c>
      <c r="M147" s="7" t="s">
        <v>742</v>
      </c>
      <c r="N147" s="2"/>
    </row>
    <row r="148" spans="1:14">
      <c r="A148" s="2">
        <v>146</v>
      </c>
      <c r="B148" s="8" t="s">
        <v>67</v>
      </c>
      <c r="C148" s="2" t="s">
        <v>380</v>
      </c>
      <c r="D148" s="2" t="s">
        <v>381</v>
      </c>
      <c r="E148" s="2" t="s">
        <v>11</v>
      </c>
      <c r="F148" s="2" t="s">
        <v>520</v>
      </c>
      <c r="G148" s="2" t="s">
        <v>664</v>
      </c>
      <c r="H148" s="2" t="s">
        <v>665</v>
      </c>
      <c r="I148" s="2" t="s">
        <v>488</v>
      </c>
      <c r="J148" s="5">
        <f t="shared" si="6"/>
        <v>64.400000000000006</v>
      </c>
      <c r="K148" s="5"/>
      <c r="L148" s="5">
        <f t="shared" si="7"/>
        <v>64.400000000000006</v>
      </c>
      <c r="M148" s="7" t="s">
        <v>716</v>
      </c>
      <c r="N148" s="2"/>
    </row>
    <row r="149" spans="1:14">
      <c r="A149" s="2">
        <v>147</v>
      </c>
      <c r="B149" s="8" t="s">
        <v>67</v>
      </c>
      <c r="C149" s="2" t="s">
        <v>382</v>
      </c>
      <c r="D149" s="2" t="s">
        <v>383</v>
      </c>
      <c r="E149" s="2" t="s">
        <v>32</v>
      </c>
      <c r="F149" s="2" t="s">
        <v>639</v>
      </c>
      <c r="G149" s="2" t="s">
        <v>666</v>
      </c>
      <c r="H149" s="2" t="s">
        <v>667</v>
      </c>
      <c r="I149" s="2" t="s">
        <v>491</v>
      </c>
      <c r="J149" s="5">
        <f t="shared" si="6"/>
        <v>56.4</v>
      </c>
      <c r="K149" s="5"/>
      <c r="L149" s="5">
        <f t="shared" si="7"/>
        <v>56.4</v>
      </c>
      <c r="M149" s="7" t="s">
        <v>743</v>
      </c>
      <c r="N149" s="2"/>
    </row>
    <row r="150" spans="1:14">
      <c r="A150" s="2">
        <v>148</v>
      </c>
      <c r="B150" s="8" t="s">
        <v>68</v>
      </c>
      <c r="C150" s="2" t="s">
        <v>384</v>
      </c>
      <c r="D150" s="2" t="s">
        <v>385</v>
      </c>
      <c r="E150" s="2" t="s">
        <v>32</v>
      </c>
      <c r="F150" s="2" t="s">
        <v>520</v>
      </c>
      <c r="G150" s="2" t="s">
        <v>646</v>
      </c>
      <c r="H150" s="2" t="s">
        <v>612</v>
      </c>
      <c r="I150" s="2" t="s">
        <v>488</v>
      </c>
      <c r="J150" s="5">
        <f t="shared" si="6"/>
        <v>65.400000000000006</v>
      </c>
      <c r="K150" s="5"/>
      <c r="L150" s="5">
        <f t="shared" si="7"/>
        <v>65.400000000000006</v>
      </c>
      <c r="M150" s="7" t="s">
        <v>744</v>
      </c>
      <c r="N150" s="2"/>
    </row>
    <row r="151" spans="1:14">
      <c r="A151" s="2">
        <v>149</v>
      </c>
      <c r="B151" s="8" t="s">
        <v>68</v>
      </c>
      <c r="C151" s="2" t="s">
        <v>386</v>
      </c>
      <c r="D151" s="2" t="s">
        <v>387</v>
      </c>
      <c r="E151" s="2" t="s">
        <v>11</v>
      </c>
      <c r="F151" s="2" t="s">
        <v>596</v>
      </c>
      <c r="G151" s="2" t="s">
        <v>625</v>
      </c>
      <c r="H151" s="2" t="s">
        <v>668</v>
      </c>
      <c r="I151" s="2" t="s">
        <v>491</v>
      </c>
      <c r="J151" s="5">
        <f t="shared" si="6"/>
        <v>61.4</v>
      </c>
      <c r="K151" s="5"/>
      <c r="L151" s="5">
        <f t="shared" si="7"/>
        <v>61.4</v>
      </c>
      <c r="M151" s="7" t="s">
        <v>745</v>
      </c>
      <c r="N151" s="2"/>
    </row>
    <row r="152" spans="1:14">
      <c r="A152" s="2">
        <v>150</v>
      </c>
      <c r="B152" s="8" t="s">
        <v>69</v>
      </c>
      <c r="C152" s="2" t="s">
        <v>388</v>
      </c>
      <c r="D152" s="2" t="s">
        <v>389</v>
      </c>
      <c r="E152" s="2" t="s">
        <v>11</v>
      </c>
      <c r="F152" s="2" t="s">
        <v>513</v>
      </c>
      <c r="G152" s="2" t="s">
        <v>596</v>
      </c>
      <c r="H152" s="2" t="s">
        <v>669</v>
      </c>
      <c r="I152" s="2" t="s">
        <v>488</v>
      </c>
      <c r="J152" s="5">
        <f t="shared" si="6"/>
        <v>69.599999999999994</v>
      </c>
      <c r="K152" s="5"/>
      <c r="L152" s="5">
        <f t="shared" si="7"/>
        <v>69.599999999999994</v>
      </c>
      <c r="M152" s="7" t="s">
        <v>746</v>
      </c>
      <c r="N152" s="2"/>
    </row>
    <row r="153" spans="1:14">
      <c r="A153" s="2">
        <v>151</v>
      </c>
      <c r="B153" s="8" t="s">
        <v>69</v>
      </c>
      <c r="C153" s="2" t="s">
        <v>390</v>
      </c>
      <c r="D153" s="2" t="s">
        <v>391</v>
      </c>
      <c r="E153" s="2" t="s">
        <v>11</v>
      </c>
      <c r="F153" s="2" t="s">
        <v>533</v>
      </c>
      <c r="G153" s="2" t="s">
        <v>670</v>
      </c>
      <c r="H153" s="2" t="s">
        <v>671</v>
      </c>
      <c r="I153" s="2" t="s">
        <v>491</v>
      </c>
      <c r="J153" s="5">
        <f t="shared" si="6"/>
        <v>69.069999999999993</v>
      </c>
      <c r="K153" s="5"/>
      <c r="L153" s="5">
        <f t="shared" si="7"/>
        <v>69.069999999999993</v>
      </c>
      <c r="M153" s="7" t="s">
        <v>736</v>
      </c>
      <c r="N153" s="2"/>
    </row>
    <row r="154" spans="1:14">
      <c r="A154" s="2">
        <v>152</v>
      </c>
      <c r="B154" s="8" t="s">
        <v>69</v>
      </c>
      <c r="C154" s="2" t="s">
        <v>392</v>
      </c>
      <c r="D154" s="2" t="s">
        <v>393</v>
      </c>
      <c r="E154" s="2" t="s">
        <v>11</v>
      </c>
      <c r="F154" s="2" t="s">
        <v>561</v>
      </c>
      <c r="G154" s="2" t="s">
        <v>625</v>
      </c>
      <c r="H154" s="2" t="s">
        <v>672</v>
      </c>
      <c r="I154" s="2" t="s">
        <v>493</v>
      </c>
      <c r="J154" s="5">
        <f t="shared" si="6"/>
        <v>63.27</v>
      </c>
      <c r="K154" s="5"/>
      <c r="L154" s="5">
        <f t="shared" si="7"/>
        <v>63.27</v>
      </c>
      <c r="M154" s="7" t="s">
        <v>493</v>
      </c>
      <c r="N154" s="2"/>
    </row>
    <row r="155" spans="1:14">
      <c r="A155" s="2">
        <v>153</v>
      </c>
      <c r="B155" s="8" t="s">
        <v>69</v>
      </c>
      <c r="C155" s="2" t="s">
        <v>394</v>
      </c>
      <c r="D155" s="2" t="s">
        <v>395</v>
      </c>
      <c r="E155" s="2" t="s">
        <v>32</v>
      </c>
      <c r="F155" s="2" t="s">
        <v>530</v>
      </c>
      <c r="G155" s="2" t="s">
        <v>673</v>
      </c>
      <c r="H155" s="2" t="s">
        <v>628</v>
      </c>
      <c r="I155" s="2" t="s">
        <v>52</v>
      </c>
      <c r="J155" s="5">
        <f t="shared" si="6"/>
        <v>60.33</v>
      </c>
      <c r="K155" s="5"/>
      <c r="L155" s="5">
        <f t="shared" si="7"/>
        <v>60.33</v>
      </c>
      <c r="M155" s="7" t="s">
        <v>52</v>
      </c>
      <c r="N155" s="2"/>
    </row>
    <row r="156" spans="1:14">
      <c r="A156" s="2">
        <v>154</v>
      </c>
      <c r="B156" s="8" t="s">
        <v>70</v>
      </c>
      <c r="C156" s="2" t="s">
        <v>396</v>
      </c>
      <c r="D156" s="2" t="s">
        <v>397</v>
      </c>
      <c r="E156" s="2" t="s">
        <v>11</v>
      </c>
      <c r="F156" s="2" t="s">
        <v>45</v>
      </c>
      <c r="G156" s="2" t="s">
        <v>542</v>
      </c>
      <c r="H156" s="2" t="s">
        <v>674</v>
      </c>
      <c r="I156" s="2" t="s">
        <v>488</v>
      </c>
      <c r="J156" s="5">
        <f t="shared" si="6"/>
        <v>76.13</v>
      </c>
      <c r="K156" s="5"/>
      <c r="L156" s="5">
        <f t="shared" si="7"/>
        <v>76.13</v>
      </c>
      <c r="M156" s="7" t="s">
        <v>747</v>
      </c>
      <c r="N156" s="2"/>
    </row>
    <row r="157" spans="1:14">
      <c r="A157" s="2">
        <v>155</v>
      </c>
      <c r="B157" s="8" t="s">
        <v>71</v>
      </c>
      <c r="C157" s="2" t="s">
        <v>398</v>
      </c>
      <c r="D157" s="2" t="s">
        <v>399</v>
      </c>
      <c r="E157" s="2" t="s">
        <v>11</v>
      </c>
      <c r="F157" s="2" t="s">
        <v>587</v>
      </c>
      <c r="G157" s="2" t="s">
        <v>17</v>
      </c>
      <c r="H157" s="2" t="s">
        <v>675</v>
      </c>
      <c r="I157" s="2" t="s">
        <v>488</v>
      </c>
      <c r="J157" s="5">
        <f t="shared" si="6"/>
        <v>68.599999999999994</v>
      </c>
      <c r="K157" s="5"/>
      <c r="L157" s="5">
        <f t="shared" si="7"/>
        <v>68.599999999999994</v>
      </c>
      <c r="M157" s="7" t="s">
        <v>748</v>
      </c>
      <c r="N157" s="2"/>
    </row>
    <row r="158" spans="1:14">
      <c r="A158" s="2">
        <v>156</v>
      </c>
      <c r="B158" s="8" t="s">
        <v>72</v>
      </c>
      <c r="C158" s="2" t="s">
        <v>400</v>
      </c>
      <c r="D158" s="2" t="s">
        <v>401</v>
      </c>
      <c r="E158" s="2" t="s">
        <v>11</v>
      </c>
      <c r="F158" s="2" t="s">
        <v>506</v>
      </c>
      <c r="G158" s="2" t="s">
        <v>596</v>
      </c>
      <c r="H158" s="2" t="s">
        <v>676</v>
      </c>
      <c r="I158" s="2" t="s">
        <v>488</v>
      </c>
      <c r="J158" s="5">
        <f t="shared" ref="J158:J193" si="8">ROUND(H158/1.5,2)</f>
        <v>70.13</v>
      </c>
      <c r="K158" s="5"/>
      <c r="L158" s="5">
        <f t="shared" ref="L158:L193" si="9">J158+K158</f>
        <v>70.13</v>
      </c>
      <c r="M158" s="7" t="s">
        <v>749</v>
      </c>
      <c r="N158" s="2"/>
    </row>
    <row r="159" spans="1:14">
      <c r="A159" s="2">
        <v>157</v>
      </c>
      <c r="B159" s="8" t="s">
        <v>72</v>
      </c>
      <c r="C159" s="2" t="s">
        <v>402</v>
      </c>
      <c r="D159" s="2" t="s">
        <v>403</v>
      </c>
      <c r="E159" s="2" t="s">
        <v>11</v>
      </c>
      <c r="F159" s="2" t="s">
        <v>13</v>
      </c>
      <c r="G159" s="2" t="s">
        <v>636</v>
      </c>
      <c r="H159" s="2" t="s">
        <v>677</v>
      </c>
      <c r="I159" s="2" t="s">
        <v>491</v>
      </c>
      <c r="J159" s="5">
        <f t="shared" si="8"/>
        <v>62.13</v>
      </c>
      <c r="K159" s="5"/>
      <c r="L159" s="5">
        <f t="shared" si="9"/>
        <v>62.13</v>
      </c>
      <c r="M159" s="7" t="s">
        <v>750</v>
      </c>
      <c r="N159" s="2"/>
    </row>
    <row r="160" spans="1:14">
      <c r="A160" s="2">
        <v>158</v>
      </c>
      <c r="B160" s="8" t="s">
        <v>72</v>
      </c>
      <c r="C160" s="2" t="s">
        <v>404</v>
      </c>
      <c r="D160" s="10" t="s">
        <v>405</v>
      </c>
      <c r="E160" s="2" t="s">
        <v>11</v>
      </c>
      <c r="F160" s="2" t="s">
        <v>634</v>
      </c>
      <c r="G160" s="2" t="s">
        <v>678</v>
      </c>
      <c r="H160" s="2" t="s">
        <v>679</v>
      </c>
      <c r="I160" s="2" t="s">
        <v>493</v>
      </c>
      <c r="J160" s="5">
        <f t="shared" si="8"/>
        <v>59.47</v>
      </c>
      <c r="K160" s="5"/>
      <c r="L160" s="5">
        <f t="shared" si="9"/>
        <v>59.47</v>
      </c>
      <c r="M160" s="7" t="s">
        <v>493</v>
      </c>
      <c r="N160" s="2"/>
    </row>
    <row r="161" spans="1:14">
      <c r="A161" s="2">
        <v>159</v>
      </c>
      <c r="B161" s="8" t="s">
        <v>72</v>
      </c>
      <c r="C161" s="2" t="s">
        <v>406</v>
      </c>
      <c r="D161" s="2" t="s">
        <v>407</v>
      </c>
      <c r="E161" s="2" t="s">
        <v>32</v>
      </c>
      <c r="F161" s="2" t="s">
        <v>680</v>
      </c>
      <c r="G161" s="2" t="s">
        <v>614</v>
      </c>
      <c r="H161" s="2" t="s">
        <v>681</v>
      </c>
      <c r="I161" s="2" t="s">
        <v>52</v>
      </c>
      <c r="J161" s="5">
        <f t="shared" si="8"/>
        <v>56.13</v>
      </c>
      <c r="K161" s="5"/>
      <c r="L161" s="5">
        <f t="shared" si="9"/>
        <v>56.13</v>
      </c>
      <c r="M161" s="7" t="s">
        <v>52</v>
      </c>
      <c r="N161" s="2"/>
    </row>
    <row r="162" spans="1:14">
      <c r="A162" s="2">
        <v>160</v>
      </c>
      <c r="B162" s="8" t="s">
        <v>72</v>
      </c>
      <c r="C162" s="2" t="s">
        <v>408</v>
      </c>
      <c r="D162" s="2" t="s">
        <v>409</v>
      </c>
      <c r="E162" s="2" t="s">
        <v>11</v>
      </c>
      <c r="F162" s="2" t="s">
        <v>578</v>
      </c>
      <c r="G162" s="2" t="s">
        <v>682</v>
      </c>
      <c r="H162" s="2" t="s">
        <v>683</v>
      </c>
      <c r="I162" s="2" t="s">
        <v>498</v>
      </c>
      <c r="J162" s="5">
        <f t="shared" si="8"/>
        <v>55.87</v>
      </c>
      <c r="K162" s="5"/>
      <c r="L162" s="5">
        <f t="shared" si="9"/>
        <v>55.87</v>
      </c>
      <c r="M162" s="7" t="s">
        <v>498</v>
      </c>
      <c r="N162" s="2"/>
    </row>
    <row r="163" spans="1:14">
      <c r="A163" s="2">
        <v>161</v>
      </c>
      <c r="B163" s="8" t="s">
        <v>73</v>
      </c>
      <c r="C163" s="2" t="s">
        <v>410</v>
      </c>
      <c r="D163" s="2" t="s">
        <v>411</v>
      </c>
      <c r="E163" s="2" t="s">
        <v>11</v>
      </c>
      <c r="F163" s="2" t="s">
        <v>554</v>
      </c>
      <c r="G163" s="2" t="s">
        <v>489</v>
      </c>
      <c r="H163" s="2" t="s">
        <v>684</v>
      </c>
      <c r="I163" s="2" t="s">
        <v>488</v>
      </c>
      <c r="J163" s="5">
        <f t="shared" si="8"/>
        <v>79.47</v>
      </c>
      <c r="K163" s="5"/>
      <c r="L163" s="5">
        <f t="shared" si="9"/>
        <v>79.47</v>
      </c>
      <c r="M163" s="7" t="s">
        <v>751</v>
      </c>
      <c r="N163" s="2"/>
    </row>
    <row r="164" spans="1:14">
      <c r="A164" s="2">
        <v>162</v>
      </c>
      <c r="B164" s="8" t="s">
        <v>73</v>
      </c>
      <c r="C164" s="2" t="s">
        <v>412</v>
      </c>
      <c r="D164" s="2" t="s">
        <v>413</v>
      </c>
      <c r="E164" s="2" t="s">
        <v>11</v>
      </c>
      <c r="F164" s="2" t="s">
        <v>617</v>
      </c>
      <c r="G164" s="2" t="s">
        <v>37</v>
      </c>
      <c r="H164" s="2" t="s">
        <v>584</v>
      </c>
      <c r="I164" s="2" t="s">
        <v>491</v>
      </c>
      <c r="J164" s="5">
        <f t="shared" si="8"/>
        <v>73.73</v>
      </c>
      <c r="K164" s="5"/>
      <c r="L164" s="5">
        <f t="shared" si="9"/>
        <v>73.73</v>
      </c>
      <c r="M164" s="7" t="s">
        <v>752</v>
      </c>
      <c r="N164" s="2"/>
    </row>
    <row r="165" spans="1:14">
      <c r="A165" s="2">
        <v>163</v>
      </c>
      <c r="B165" s="8" t="s">
        <v>74</v>
      </c>
      <c r="C165" s="2" t="s">
        <v>414</v>
      </c>
      <c r="D165" s="2" t="s">
        <v>415</v>
      </c>
      <c r="E165" s="2" t="s">
        <v>32</v>
      </c>
      <c r="F165" s="2" t="s">
        <v>628</v>
      </c>
      <c r="G165" s="2" t="s">
        <v>37</v>
      </c>
      <c r="H165" s="2" t="s">
        <v>540</v>
      </c>
      <c r="I165" s="2" t="s">
        <v>488</v>
      </c>
      <c r="J165" s="5">
        <f t="shared" si="8"/>
        <v>73.33</v>
      </c>
      <c r="K165" s="5"/>
      <c r="L165" s="5">
        <f t="shared" si="9"/>
        <v>73.33</v>
      </c>
      <c r="M165" s="7" t="s">
        <v>753</v>
      </c>
      <c r="N165" s="2"/>
    </row>
    <row r="166" spans="1:14">
      <c r="A166" s="2">
        <v>164</v>
      </c>
      <c r="B166" s="8" t="s">
        <v>75</v>
      </c>
      <c r="C166" s="2" t="s">
        <v>416</v>
      </c>
      <c r="D166" s="2" t="s">
        <v>417</v>
      </c>
      <c r="E166" s="2" t="s">
        <v>11</v>
      </c>
      <c r="F166" s="2" t="s">
        <v>685</v>
      </c>
      <c r="G166" s="2" t="s">
        <v>567</v>
      </c>
      <c r="H166" s="2" t="s">
        <v>590</v>
      </c>
      <c r="I166" s="2" t="s">
        <v>488</v>
      </c>
      <c r="J166" s="5">
        <f t="shared" si="8"/>
        <v>65.33</v>
      </c>
      <c r="K166" s="5"/>
      <c r="L166" s="5">
        <f t="shared" si="9"/>
        <v>65.33</v>
      </c>
      <c r="M166" s="7" t="s">
        <v>754</v>
      </c>
      <c r="N166" s="2"/>
    </row>
    <row r="167" spans="1:14">
      <c r="A167" s="2">
        <v>165</v>
      </c>
      <c r="B167" s="8" t="s">
        <v>76</v>
      </c>
      <c r="C167" s="2" t="s">
        <v>418</v>
      </c>
      <c r="D167" s="2" t="s">
        <v>419</v>
      </c>
      <c r="E167" s="2" t="s">
        <v>11</v>
      </c>
      <c r="F167" s="2" t="s">
        <v>499</v>
      </c>
      <c r="G167" s="2" t="s">
        <v>567</v>
      </c>
      <c r="H167" s="2" t="s">
        <v>546</v>
      </c>
      <c r="I167" s="2" t="s">
        <v>488</v>
      </c>
      <c r="J167" s="5">
        <f t="shared" si="8"/>
        <v>75.47</v>
      </c>
      <c r="K167" s="5"/>
      <c r="L167" s="5">
        <f t="shared" si="9"/>
        <v>75.47</v>
      </c>
      <c r="M167" s="7" t="s">
        <v>754</v>
      </c>
      <c r="N167" s="2"/>
    </row>
    <row r="168" spans="1:14">
      <c r="A168" s="2">
        <v>166</v>
      </c>
      <c r="B168" s="8" t="s">
        <v>76</v>
      </c>
      <c r="C168" s="2" t="s">
        <v>420</v>
      </c>
      <c r="D168" s="2" t="s">
        <v>421</v>
      </c>
      <c r="E168" s="2" t="s">
        <v>11</v>
      </c>
      <c r="F168" s="2" t="s">
        <v>535</v>
      </c>
      <c r="G168" s="2" t="s">
        <v>588</v>
      </c>
      <c r="H168" s="2" t="s">
        <v>18</v>
      </c>
      <c r="I168" s="2" t="s">
        <v>491</v>
      </c>
      <c r="J168" s="5">
        <f t="shared" si="8"/>
        <v>72.87</v>
      </c>
      <c r="K168" s="5"/>
      <c r="L168" s="5">
        <f t="shared" si="9"/>
        <v>72.87</v>
      </c>
      <c r="M168" s="7" t="s">
        <v>755</v>
      </c>
      <c r="N168" s="2"/>
    </row>
    <row r="169" spans="1:14">
      <c r="A169" s="2">
        <v>167</v>
      </c>
      <c r="B169" s="8" t="s">
        <v>76</v>
      </c>
      <c r="C169" s="2" t="s">
        <v>422</v>
      </c>
      <c r="D169" s="2" t="s">
        <v>423</v>
      </c>
      <c r="E169" s="2" t="s">
        <v>11</v>
      </c>
      <c r="F169" s="2" t="s">
        <v>17</v>
      </c>
      <c r="G169" s="2" t="s">
        <v>554</v>
      </c>
      <c r="H169" s="2" t="s">
        <v>658</v>
      </c>
      <c r="I169" s="2" t="s">
        <v>493</v>
      </c>
      <c r="J169" s="5">
        <f t="shared" si="8"/>
        <v>72.400000000000006</v>
      </c>
      <c r="K169" s="5"/>
      <c r="L169" s="5">
        <f t="shared" si="9"/>
        <v>72.400000000000006</v>
      </c>
      <c r="M169" s="7" t="s">
        <v>756</v>
      </c>
      <c r="N169" s="2"/>
    </row>
    <row r="170" spans="1:14">
      <c r="A170" s="2">
        <v>168</v>
      </c>
      <c r="B170" s="8" t="s">
        <v>76</v>
      </c>
      <c r="C170" s="2" t="s">
        <v>424</v>
      </c>
      <c r="D170" s="2" t="s">
        <v>425</v>
      </c>
      <c r="E170" s="2" t="s">
        <v>11</v>
      </c>
      <c r="F170" s="2" t="s">
        <v>540</v>
      </c>
      <c r="G170" s="2" t="s">
        <v>659</v>
      </c>
      <c r="H170" s="2" t="s">
        <v>686</v>
      </c>
      <c r="I170" s="2" t="s">
        <v>52</v>
      </c>
      <c r="J170" s="5">
        <f t="shared" si="8"/>
        <v>68.930000000000007</v>
      </c>
      <c r="K170" s="5"/>
      <c r="L170" s="5">
        <f t="shared" si="9"/>
        <v>68.930000000000007</v>
      </c>
      <c r="M170" s="7" t="s">
        <v>757</v>
      </c>
      <c r="N170" s="2"/>
    </row>
    <row r="171" spans="1:14">
      <c r="A171" s="2">
        <v>169</v>
      </c>
      <c r="B171" s="8" t="s">
        <v>77</v>
      </c>
      <c r="C171" s="2" t="s">
        <v>426</v>
      </c>
      <c r="D171" s="2" t="s">
        <v>427</v>
      </c>
      <c r="E171" s="2" t="s">
        <v>32</v>
      </c>
      <c r="F171" s="2" t="s">
        <v>526</v>
      </c>
      <c r="G171" s="2" t="s">
        <v>639</v>
      </c>
      <c r="H171" s="2" t="s">
        <v>687</v>
      </c>
      <c r="I171" s="2" t="s">
        <v>488</v>
      </c>
      <c r="J171" s="5">
        <f t="shared" si="8"/>
        <v>71.13</v>
      </c>
      <c r="K171" s="5"/>
      <c r="L171" s="5">
        <f t="shared" si="9"/>
        <v>71.13</v>
      </c>
      <c r="M171" s="7" t="s">
        <v>758</v>
      </c>
      <c r="N171" s="2"/>
    </row>
    <row r="172" spans="1:14">
      <c r="A172" s="2">
        <v>170</v>
      </c>
      <c r="B172" s="8" t="s">
        <v>77</v>
      </c>
      <c r="C172" s="2" t="s">
        <v>428</v>
      </c>
      <c r="D172" s="2" t="s">
        <v>429</v>
      </c>
      <c r="E172" s="2" t="s">
        <v>11</v>
      </c>
      <c r="F172" s="2" t="s">
        <v>533</v>
      </c>
      <c r="G172" s="2" t="s">
        <v>631</v>
      </c>
      <c r="H172" s="2" t="s">
        <v>606</v>
      </c>
      <c r="I172" s="2" t="s">
        <v>491</v>
      </c>
      <c r="J172" s="5">
        <f t="shared" si="8"/>
        <v>68.069999999999993</v>
      </c>
      <c r="K172" s="5"/>
      <c r="L172" s="5">
        <f t="shared" si="9"/>
        <v>68.069999999999993</v>
      </c>
      <c r="M172" s="7" t="s">
        <v>759</v>
      </c>
      <c r="N172" s="2"/>
    </row>
    <row r="173" spans="1:14">
      <c r="A173" s="2">
        <v>171</v>
      </c>
      <c r="B173" s="8" t="s">
        <v>46</v>
      </c>
      <c r="C173" s="2" t="s">
        <v>430</v>
      </c>
      <c r="D173" s="2" t="s">
        <v>431</v>
      </c>
      <c r="E173" s="2" t="s">
        <v>32</v>
      </c>
      <c r="F173" s="2" t="s">
        <v>542</v>
      </c>
      <c r="G173" s="2" t="s">
        <v>590</v>
      </c>
      <c r="H173" s="2" t="s">
        <v>688</v>
      </c>
      <c r="I173" s="2" t="s">
        <v>488</v>
      </c>
      <c r="J173" s="5">
        <f t="shared" si="8"/>
        <v>71.2</v>
      </c>
      <c r="K173" s="5"/>
      <c r="L173" s="5">
        <f t="shared" si="9"/>
        <v>71.2</v>
      </c>
      <c r="M173" s="7" t="s">
        <v>760</v>
      </c>
      <c r="N173" s="2"/>
    </row>
    <row r="174" spans="1:14">
      <c r="A174" s="2">
        <v>172</v>
      </c>
      <c r="B174" s="8" t="s">
        <v>46</v>
      </c>
      <c r="C174" s="2" t="s">
        <v>432</v>
      </c>
      <c r="D174" s="2" t="s">
        <v>433</v>
      </c>
      <c r="E174" s="2" t="s">
        <v>11</v>
      </c>
      <c r="F174" s="2" t="s">
        <v>506</v>
      </c>
      <c r="G174" s="2" t="s">
        <v>592</v>
      </c>
      <c r="H174" s="2" t="s">
        <v>45</v>
      </c>
      <c r="I174" s="2" t="s">
        <v>491</v>
      </c>
      <c r="J174" s="5">
        <f t="shared" si="8"/>
        <v>70.33</v>
      </c>
      <c r="K174" s="5"/>
      <c r="L174" s="5">
        <f t="shared" si="9"/>
        <v>70.33</v>
      </c>
      <c r="M174" s="7" t="s">
        <v>711</v>
      </c>
      <c r="N174" s="2"/>
    </row>
    <row r="175" spans="1:14">
      <c r="A175" s="2">
        <v>173</v>
      </c>
      <c r="B175" s="8" t="s">
        <v>46</v>
      </c>
      <c r="C175" s="2" t="s">
        <v>434</v>
      </c>
      <c r="D175" s="2" t="s">
        <v>435</v>
      </c>
      <c r="E175" s="2" t="s">
        <v>11</v>
      </c>
      <c r="F175" s="2" t="s">
        <v>544</v>
      </c>
      <c r="G175" s="2" t="s">
        <v>596</v>
      </c>
      <c r="H175" s="2" t="s">
        <v>635</v>
      </c>
      <c r="I175" s="2" t="s">
        <v>493</v>
      </c>
      <c r="J175" s="5">
        <f t="shared" si="8"/>
        <v>66.8</v>
      </c>
      <c r="K175" s="5"/>
      <c r="L175" s="5">
        <f t="shared" si="9"/>
        <v>66.8</v>
      </c>
      <c r="M175" s="7" t="s">
        <v>761</v>
      </c>
      <c r="N175" s="2"/>
    </row>
    <row r="176" spans="1:14">
      <c r="A176" s="2">
        <v>174</v>
      </c>
      <c r="B176" s="8" t="s">
        <v>46</v>
      </c>
      <c r="C176" s="2" t="s">
        <v>436</v>
      </c>
      <c r="D176" s="2" t="s">
        <v>437</v>
      </c>
      <c r="E176" s="2" t="s">
        <v>11</v>
      </c>
      <c r="F176" s="2" t="s">
        <v>540</v>
      </c>
      <c r="G176" s="2" t="s">
        <v>611</v>
      </c>
      <c r="H176" s="2" t="s">
        <v>642</v>
      </c>
      <c r="I176" s="2" t="s">
        <v>52</v>
      </c>
      <c r="J176" s="5">
        <f t="shared" si="8"/>
        <v>65.930000000000007</v>
      </c>
      <c r="K176" s="5"/>
      <c r="L176" s="5">
        <f t="shared" si="9"/>
        <v>65.930000000000007</v>
      </c>
      <c r="M176" s="7" t="s">
        <v>762</v>
      </c>
      <c r="N176" s="2"/>
    </row>
    <row r="177" spans="1:14">
      <c r="A177" s="2">
        <v>175</v>
      </c>
      <c r="B177" s="8" t="s">
        <v>78</v>
      </c>
      <c r="C177" s="2" t="s">
        <v>438</v>
      </c>
      <c r="D177" s="2" t="s">
        <v>439</v>
      </c>
      <c r="E177" s="2" t="s">
        <v>11</v>
      </c>
      <c r="F177" s="2" t="s">
        <v>47</v>
      </c>
      <c r="G177" s="2" t="s">
        <v>48</v>
      </c>
      <c r="H177" s="2" t="s">
        <v>49</v>
      </c>
      <c r="I177" s="2" t="s">
        <v>488</v>
      </c>
      <c r="J177" s="5">
        <f t="shared" si="8"/>
        <v>58.8</v>
      </c>
      <c r="K177" s="5"/>
      <c r="L177" s="5">
        <f t="shared" si="9"/>
        <v>58.8</v>
      </c>
      <c r="M177" s="7" t="s">
        <v>716</v>
      </c>
      <c r="N177" s="2"/>
    </row>
    <row r="178" spans="1:14">
      <c r="A178" s="2">
        <v>176</v>
      </c>
      <c r="B178" s="8" t="s">
        <v>78</v>
      </c>
      <c r="C178" s="2" t="s">
        <v>440</v>
      </c>
      <c r="D178" s="2" t="s">
        <v>441</v>
      </c>
      <c r="E178" s="2" t="s">
        <v>11</v>
      </c>
      <c r="F178" s="2" t="s">
        <v>670</v>
      </c>
      <c r="G178" s="2" t="s">
        <v>689</v>
      </c>
      <c r="H178" s="2" t="s">
        <v>690</v>
      </c>
      <c r="I178" s="2" t="s">
        <v>491</v>
      </c>
      <c r="J178" s="5">
        <f t="shared" si="8"/>
        <v>51.27</v>
      </c>
      <c r="K178" s="5"/>
      <c r="L178" s="5">
        <f t="shared" si="9"/>
        <v>51.27</v>
      </c>
      <c r="M178" s="7" t="s">
        <v>763</v>
      </c>
      <c r="N178" s="2"/>
    </row>
    <row r="179" spans="1:14">
      <c r="A179" s="2">
        <v>177</v>
      </c>
      <c r="B179" s="8" t="s">
        <v>79</v>
      </c>
      <c r="C179" s="2" t="s">
        <v>442</v>
      </c>
      <c r="D179" s="2" t="s">
        <v>443</v>
      </c>
      <c r="E179" s="2" t="s">
        <v>11</v>
      </c>
      <c r="F179" s="2" t="s">
        <v>535</v>
      </c>
      <c r="G179" s="2" t="s">
        <v>580</v>
      </c>
      <c r="H179" s="2" t="s">
        <v>691</v>
      </c>
      <c r="I179" s="2" t="s">
        <v>488</v>
      </c>
      <c r="J179" s="5">
        <f t="shared" si="8"/>
        <v>71.47</v>
      </c>
      <c r="K179" s="5"/>
      <c r="L179" s="5">
        <f t="shared" si="9"/>
        <v>71.47</v>
      </c>
      <c r="M179" s="7" t="s">
        <v>748</v>
      </c>
      <c r="N179" s="2"/>
    </row>
    <row r="180" spans="1:14">
      <c r="A180" s="2">
        <v>178</v>
      </c>
      <c r="B180" s="8" t="s">
        <v>80</v>
      </c>
      <c r="C180" s="2" t="s">
        <v>444</v>
      </c>
      <c r="D180" s="2" t="s">
        <v>445</v>
      </c>
      <c r="E180" s="2" t="s">
        <v>32</v>
      </c>
      <c r="F180" s="2" t="s">
        <v>580</v>
      </c>
      <c r="G180" s="2" t="s">
        <v>587</v>
      </c>
      <c r="H180" s="2" t="s">
        <v>692</v>
      </c>
      <c r="I180" s="2" t="s">
        <v>488</v>
      </c>
      <c r="J180" s="5">
        <f t="shared" si="8"/>
        <v>67.73</v>
      </c>
      <c r="K180" s="5"/>
      <c r="L180" s="5">
        <f t="shared" si="9"/>
        <v>67.73</v>
      </c>
      <c r="M180" s="7" t="s">
        <v>764</v>
      </c>
      <c r="N180" s="2"/>
    </row>
    <row r="181" spans="1:14">
      <c r="A181" s="2">
        <v>179</v>
      </c>
      <c r="B181" s="8" t="s">
        <v>81</v>
      </c>
      <c r="C181" s="2" t="s">
        <v>446</v>
      </c>
      <c r="D181" s="2" t="s">
        <v>447</v>
      </c>
      <c r="E181" s="2" t="s">
        <v>11</v>
      </c>
      <c r="F181" s="2" t="s">
        <v>529</v>
      </c>
      <c r="G181" s="2" t="s">
        <v>544</v>
      </c>
      <c r="H181" s="2" t="s">
        <v>599</v>
      </c>
      <c r="I181" s="2" t="s">
        <v>488</v>
      </c>
      <c r="J181" s="5">
        <f t="shared" si="8"/>
        <v>74.73</v>
      </c>
      <c r="K181" s="5"/>
      <c r="L181" s="5">
        <f t="shared" si="9"/>
        <v>74.73</v>
      </c>
      <c r="M181" s="7" t="s">
        <v>765</v>
      </c>
      <c r="N181" s="2"/>
    </row>
    <row r="182" spans="1:14">
      <c r="A182" s="2">
        <v>180</v>
      </c>
      <c r="B182" s="8" t="s">
        <v>81</v>
      </c>
      <c r="C182" s="2" t="s">
        <v>448</v>
      </c>
      <c r="D182" s="2" t="s">
        <v>449</v>
      </c>
      <c r="E182" s="2" t="s">
        <v>32</v>
      </c>
      <c r="F182" s="2" t="s">
        <v>20</v>
      </c>
      <c r="G182" s="2" t="s">
        <v>594</v>
      </c>
      <c r="H182" s="2" t="s">
        <v>601</v>
      </c>
      <c r="I182" s="2" t="s">
        <v>491</v>
      </c>
      <c r="J182" s="5">
        <f t="shared" si="8"/>
        <v>73.930000000000007</v>
      </c>
      <c r="K182" s="5"/>
      <c r="L182" s="5">
        <f t="shared" si="9"/>
        <v>73.930000000000007</v>
      </c>
      <c r="M182" s="7" t="s">
        <v>766</v>
      </c>
      <c r="N182" s="2"/>
    </row>
    <row r="183" spans="1:14">
      <c r="A183" s="2">
        <v>181</v>
      </c>
      <c r="B183" s="8" t="s">
        <v>81</v>
      </c>
      <c r="C183" s="2" t="s">
        <v>450</v>
      </c>
      <c r="D183" s="2" t="s">
        <v>451</v>
      </c>
      <c r="E183" s="2" t="s">
        <v>11</v>
      </c>
      <c r="F183" s="2" t="s">
        <v>20</v>
      </c>
      <c r="G183" s="2" t="s">
        <v>556</v>
      </c>
      <c r="H183" s="2" t="s">
        <v>586</v>
      </c>
      <c r="I183" s="2" t="s">
        <v>493</v>
      </c>
      <c r="J183" s="5">
        <f>ROUND(H183/1.5,2)</f>
        <v>72.930000000000007</v>
      </c>
      <c r="K183" s="5"/>
      <c r="L183" s="5">
        <f>J183+K183</f>
        <v>72.930000000000007</v>
      </c>
      <c r="M183" s="7" t="s">
        <v>493</v>
      </c>
      <c r="N183" s="9" t="s">
        <v>31</v>
      </c>
    </row>
    <row r="184" spans="1:14">
      <c r="A184" s="2">
        <v>182</v>
      </c>
      <c r="B184" s="8" t="s">
        <v>81</v>
      </c>
      <c r="C184" s="2" t="s">
        <v>452</v>
      </c>
      <c r="D184" s="2" t="s">
        <v>453</v>
      </c>
      <c r="E184" s="2" t="s">
        <v>11</v>
      </c>
      <c r="F184" s="2" t="s">
        <v>34</v>
      </c>
      <c r="G184" s="2" t="s">
        <v>21</v>
      </c>
      <c r="H184" s="2" t="s">
        <v>586</v>
      </c>
      <c r="I184" s="2" t="s">
        <v>493</v>
      </c>
      <c r="J184" s="5">
        <f t="shared" si="8"/>
        <v>72.930000000000007</v>
      </c>
      <c r="K184" s="5"/>
      <c r="L184" s="5">
        <f t="shared" si="9"/>
        <v>72.930000000000007</v>
      </c>
      <c r="M184" s="7" t="s">
        <v>52</v>
      </c>
      <c r="N184" s="2"/>
    </row>
    <row r="185" spans="1:14">
      <c r="A185" s="2">
        <v>183</v>
      </c>
      <c r="B185" s="8" t="s">
        <v>81</v>
      </c>
      <c r="C185" s="2" t="s">
        <v>454</v>
      </c>
      <c r="D185" s="2" t="s">
        <v>455</v>
      </c>
      <c r="E185" s="2" t="s">
        <v>11</v>
      </c>
      <c r="F185" s="2" t="s">
        <v>538</v>
      </c>
      <c r="G185" s="2" t="s">
        <v>17</v>
      </c>
      <c r="H185" s="2" t="s">
        <v>693</v>
      </c>
      <c r="I185" s="2" t="s">
        <v>498</v>
      </c>
      <c r="J185" s="5">
        <f t="shared" si="8"/>
        <v>70.87</v>
      </c>
      <c r="K185" s="5"/>
      <c r="L185" s="5">
        <f t="shared" si="9"/>
        <v>70.87</v>
      </c>
      <c r="M185" s="7" t="s">
        <v>498</v>
      </c>
      <c r="N185" s="2"/>
    </row>
    <row r="186" spans="1:14">
      <c r="A186" s="2">
        <v>184</v>
      </c>
      <c r="B186" s="8" t="s">
        <v>81</v>
      </c>
      <c r="C186" s="2" t="s">
        <v>456</v>
      </c>
      <c r="D186" s="2" t="s">
        <v>457</v>
      </c>
      <c r="E186" s="2" t="s">
        <v>11</v>
      </c>
      <c r="F186" s="2" t="s">
        <v>36</v>
      </c>
      <c r="G186" s="2" t="s">
        <v>597</v>
      </c>
      <c r="H186" s="2" t="s">
        <v>621</v>
      </c>
      <c r="I186" s="2" t="s">
        <v>501</v>
      </c>
      <c r="J186" s="5">
        <f t="shared" si="8"/>
        <v>68.87</v>
      </c>
      <c r="K186" s="5"/>
      <c r="L186" s="5">
        <f t="shared" si="9"/>
        <v>68.87</v>
      </c>
      <c r="M186" s="7" t="s">
        <v>501</v>
      </c>
      <c r="N186" s="2"/>
    </row>
    <row r="187" spans="1:14">
      <c r="A187" s="2">
        <v>185</v>
      </c>
      <c r="B187" s="8" t="s">
        <v>81</v>
      </c>
      <c r="C187" s="2" t="s">
        <v>458</v>
      </c>
      <c r="D187" s="2" t="s">
        <v>459</v>
      </c>
      <c r="E187" s="2" t="s">
        <v>32</v>
      </c>
      <c r="F187" s="2" t="s">
        <v>553</v>
      </c>
      <c r="G187" s="2" t="s">
        <v>694</v>
      </c>
      <c r="H187" s="2" t="s">
        <v>695</v>
      </c>
      <c r="I187" s="2" t="s">
        <v>504</v>
      </c>
      <c r="J187" s="5">
        <f t="shared" si="8"/>
        <v>67.069999999999993</v>
      </c>
      <c r="K187" s="5"/>
      <c r="L187" s="5">
        <f t="shared" si="9"/>
        <v>67.069999999999993</v>
      </c>
      <c r="M187" s="7" t="s">
        <v>504</v>
      </c>
      <c r="N187" s="2"/>
    </row>
    <row r="188" spans="1:14" ht="67.5">
      <c r="A188" s="2">
        <v>186</v>
      </c>
      <c r="B188" s="8" t="s">
        <v>82</v>
      </c>
      <c r="C188" s="2" t="s">
        <v>460</v>
      </c>
      <c r="D188" s="2" t="s">
        <v>461</v>
      </c>
      <c r="E188" s="2" t="s">
        <v>11</v>
      </c>
      <c r="F188" s="2" t="s">
        <v>561</v>
      </c>
      <c r="G188" s="2" t="s">
        <v>21</v>
      </c>
      <c r="H188" s="2" t="s">
        <v>671</v>
      </c>
      <c r="I188" s="2" t="s">
        <v>488</v>
      </c>
      <c r="J188" s="5">
        <f t="shared" si="8"/>
        <v>69.069999999999993</v>
      </c>
      <c r="K188" s="6">
        <v>5</v>
      </c>
      <c r="L188" s="5">
        <f t="shared" si="9"/>
        <v>74.069999999999993</v>
      </c>
      <c r="M188" s="7" t="s">
        <v>767</v>
      </c>
      <c r="N188" s="8" t="s">
        <v>768</v>
      </c>
    </row>
    <row r="189" spans="1:14">
      <c r="A189" s="2">
        <v>187</v>
      </c>
      <c r="B189" s="8" t="s">
        <v>82</v>
      </c>
      <c r="C189" s="2" t="s">
        <v>462</v>
      </c>
      <c r="D189" s="2" t="s">
        <v>463</v>
      </c>
      <c r="E189" s="2" t="s">
        <v>11</v>
      </c>
      <c r="F189" s="2" t="s">
        <v>34</v>
      </c>
      <c r="G189" s="2" t="s">
        <v>611</v>
      </c>
      <c r="H189" s="2" t="s">
        <v>696</v>
      </c>
      <c r="I189" s="2" t="s">
        <v>491</v>
      </c>
      <c r="J189" s="5">
        <f t="shared" si="8"/>
        <v>67.930000000000007</v>
      </c>
      <c r="K189" s="5"/>
      <c r="L189" s="5">
        <f t="shared" si="9"/>
        <v>67.930000000000007</v>
      </c>
      <c r="M189" s="7" t="s">
        <v>769</v>
      </c>
      <c r="N189" s="2"/>
    </row>
    <row r="190" spans="1:14">
      <c r="A190" s="2">
        <v>188</v>
      </c>
      <c r="B190" s="8" t="s">
        <v>82</v>
      </c>
      <c r="C190" s="2" t="s">
        <v>464</v>
      </c>
      <c r="D190" s="2" t="s">
        <v>465</v>
      </c>
      <c r="E190" s="2" t="s">
        <v>11</v>
      </c>
      <c r="F190" s="2" t="s">
        <v>694</v>
      </c>
      <c r="G190" s="2" t="s">
        <v>636</v>
      </c>
      <c r="H190" s="2" t="s">
        <v>697</v>
      </c>
      <c r="I190" s="2" t="s">
        <v>493</v>
      </c>
      <c r="J190" s="5">
        <f t="shared" si="8"/>
        <v>59.07</v>
      </c>
      <c r="K190" s="5"/>
      <c r="L190" s="5">
        <f t="shared" si="9"/>
        <v>59.07</v>
      </c>
      <c r="M190" s="7" t="s">
        <v>761</v>
      </c>
      <c r="N190" s="2"/>
    </row>
    <row r="191" spans="1:14">
      <c r="A191" s="2">
        <v>189</v>
      </c>
      <c r="B191" s="8" t="s">
        <v>82</v>
      </c>
      <c r="C191" s="2" t="s">
        <v>466</v>
      </c>
      <c r="D191" s="2" t="s">
        <v>467</v>
      </c>
      <c r="E191" s="2" t="s">
        <v>11</v>
      </c>
      <c r="F191" s="2" t="s">
        <v>670</v>
      </c>
      <c r="G191" s="2" t="s">
        <v>698</v>
      </c>
      <c r="H191" s="2" t="s">
        <v>699</v>
      </c>
      <c r="I191" s="2" t="s">
        <v>52</v>
      </c>
      <c r="J191" s="5">
        <f t="shared" si="8"/>
        <v>58.47</v>
      </c>
      <c r="K191" s="5"/>
      <c r="L191" s="5">
        <f t="shared" si="9"/>
        <v>58.47</v>
      </c>
      <c r="M191" s="7" t="s">
        <v>770</v>
      </c>
      <c r="N191" s="2"/>
    </row>
    <row r="192" spans="1:14" ht="27">
      <c r="A192" s="2">
        <v>190</v>
      </c>
      <c r="B192" s="8" t="s">
        <v>83</v>
      </c>
      <c r="C192" s="2" t="s">
        <v>468</v>
      </c>
      <c r="D192" s="2" t="s">
        <v>469</v>
      </c>
      <c r="E192" s="2" t="s">
        <v>11</v>
      </c>
      <c r="F192" s="2" t="s">
        <v>643</v>
      </c>
      <c r="G192" s="2" t="s">
        <v>636</v>
      </c>
      <c r="H192" s="2" t="s">
        <v>683</v>
      </c>
      <c r="I192" s="2" t="s">
        <v>488</v>
      </c>
      <c r="J192" s="5">
        <f t="shared" si="8"/>
        <v>55.87</v>
      </c>
      <c r="K192" s="5"/>
      <c r="L192" s="5">
        <f t="shared" si="9"/>
        <v>55.87</v>
      </c>
      <c r="M192" s="7" t="s">
        <v>771</v>
      </c>
      <c r="N192" s="2"/>
    </row>
    <row r="193" spans="1:14">
      <c r="A193" s="2">
        <v>191</v>
      </c>
      <c r="B193" s="8" t="s">
        <v>84</v>
      </c>
      <c r="C193" s="2" t="s">
        <v>470</v>
      </c>
      <c r="D193" s="2" t="s">
        <v>471</v>
      </c>
      <c r="E193" s="2" t="s">
        <v>11</v>
      </c>
      <c r="F193" s="2" t="s">
        <v>506</v>
      </c>
      <c r="G193" s="2" t="s">
        <v>700</v>
      </c>
      <c r="H193" s="2" t="str">
        <f t="shared" ref="H193:H198" si="10">F193</f>
        <v>119.0</v>
      </c>
      <c r="I193" s="2" t="s">
        <v>701</v>
      </c>
      <c r="J193" s="5">
        <f t="shared" si="8"/>
        <v>79.33</v>
      </c>
      <c r="K193" s="5"/>
      <c r="L193" s="5">
        <f t="shared" si="9"/>
        <v>79.33</v>
      </c>
      <c r="M193" s="7" t="s">
        <v>772</v>
      </c>
      <c r="N193" s="2"/>
    </row>
    <row r="194" spans="1:14">
      <c r="A194" s="2">
        <v>192</v>
      </c>
      <c r="B194" s="8" t="s">
        <v>85</v>
      </c>
      <c r="C194" s="2" t="s">
        <v>472</v>
      </c>
      <c r="D194" s="2" t="s">
        <v>473</v>
      </c>
      <c r="E194" s="2" t="s">
        <v>11</v>
      </c>
      <c r="F194" s="2" t="s">
        <v>538</v>
      </c>
      <c r="G194" s="2" t="s">
        <v>700</v>
      </c>
      <c r="H194" s="2" t="str">
        <f t="shared" si="10"/>
        <v>110.5</v>
      </c>
      <c r="I194" s="2" t="s">
        <v>701</v>
      </c>
      <c r="J194" s="5">
        <f>ROUND(H194/1.5,2)</f>
        <v>73.67</v>
      </c>
      <c r="K194" s="5"/>
      <c r="L194" s="5">
        <f>J194+K194</f>
        <v>73.67</v>
      </c>
      <c r="M194" s="7" t="s">
        <v>772</v>
      </c>
      <c r="N194" s="2"/>
    </row>
    <row r="195" spans="1:14" ht="54">
      <c r="A195" s="2">
        <v>193</v>
      </c>
      <c r="B195" s="8" t="s">
        <v>86</v>
      </c>
      <c r="C195" s="2" t="s">
        <v>474</v>
      </c>
      <c r="D195" s="2" t="s">
        <v>475</v>
      </c>
      <c r="E195" s="2" t="s">
        <v>11</v>
      </c>
      <c r="F195" s="2" t="s">
        <v>594</v>
      </c>
      <c r="G195" s="2" t="s">
        <v>700</v>
      </c>
      <c r="H195" s="2" t="str">
        <f t="shared" si="10"/>
        <v>109.5</v>
      </c>
      <c r="I195" s="2" t="s">
        <v>701</v>
      </c>
      <c r="J195" s="5">
        <f>ROUND(H195/1.5,2)</f>
        <v>73</v>
      </c>
      <c r="K195" s="6">
        <v>5</v>
      </c>
      <c r="L195" s="5">
        <f>J195+K195</f>
        <v>78</v>
      </c>
      <c r="M195" s="7" t="s">
        <v>772</v>
      </c>
      <c r="N195" s="8" t="s">
        <v>773</v>
      </c>
    </row>
    <row r="196" spans="1:14" ht="40.5">
      <c r="A196" s="2">
        <v>194</v>
      </c>
      <c r="B196" s="8" t="s">
        <v>87</v>
      </c>
      <c r="C196" s="2" t="s">
        <v>476</v>
      </c>
      <c r="D196" s="2" t="s">
        <v>477</v>
      </c>
      <c r="E196" s="2" t="s">
        <v>32</v>
      </c>
      <c r="F196" s="2" t="s">
        <v>578</v>
      </c>
      <c r="G196" s="2" t="s">
        <v>700</v>
      </c>
      <c r="H196" s="2" t="str">
        <f t="shared" si="10"/>
        <v>98.5</v>
      </c>
      <c r="I196" s="2" t="s">
        <v>701</v>
      </c>
      <c r="J196" s="5">
        <f>ROUND(H196/1.5,2)</f>
        <v>65.67</v>
      </c>
      <c r="K196" s="6">
        <v>5</v>
      </c>
      <c r="L196" s="5">
        <f>J196+K196</f>
        <v>70.67</v>
      </c>
      <c r="M196" s="7" t="s">
        <v>772</v>
      </c>
      <c r="N196" s="8" t="s">
        <v>703</v>
      </c>
    </row>
    <row r="197" spans="1:14">
      <c r="A197" s="2">
        <v>195</v>
      </c>
      <c r="B197" s="8" t="s">
        <v>88</v>
      </c>
      <c r="C197" s="2" t="s">
        <v>478</v>
      </c>
      <c r="D197" s="2" t="s">
        <v>479</v>
      </c>
      <c r="E197" s="2" t="s">
        <v>11</v>
      </c>
      <c r="F197" s="2" t="s">
        <v>29</v>
      </c>
      <c r="G197" s="2" t="s">
        <v>700</v>
      </c>
      <c r="H197" s="2" t="str">
        <f t="shared" si="10"/>
        <v>123.5</v>
      </c>
      <c r="I197" s="2" t="s">
        <v>701</v>
      </c>
      <c r="J197" s="5">
        <f>ROUND(H197/1.5,2)</f>
        <v>82.33</v>
      </c>
      <c r="K197" s="5"/>
      <c r="L197" s="5">
        <f>J197+K197</f>
        <v>82.33</v>
      </c>
      <c r="M197" s="7" t="s">
        <v>772</v>
      </c>
      <c r="N197" s="2"/>
    </row>
    <row r="198" spans="1:14">
      <c r="A198" s="2">
        <v>196</v>
      </c>
      <c r="B198" s="8" t="s">
        <v>89</v>
      </c>
      <c r="C198" s="2" t="s">
        <v>480</v>
      </c>
      <c r="D198" s="2" t="s">
        <v>481</v>
      </c>
      <c r="E198" s="2" t="s">
        <v>11</v>
      </c>
      <c r="F198" s="2" t="s">
        <v>487</v>
      </c>
      <c r="G198" s="2" t="s">
        <v>700</v>
      </c>
      <c r="H198" s="2" t="str">
        <f t="shared" si="10"/>
        <v>126.5</v>
      </c>
      <c r="I198" s="2" t="s">
        <v>701</v>
      </c>
      <c r="J198" s="5">
        <f>ROUND(H198/1.5,2)</f>
        <v>84.33</v>
      </c>
      <c r="K198" s="5"/>
      <c r="L198" s="5">
        <f>J198+K198</f>
        <v>84.33</v>
      </c>
      <c r="M198" s="7" t="s">
        <v>772</v>
      </c>
      <c r="N198" s="2"/>
    </row>
  </sheetData>
  <autoFilter ref="A2:N198"/>
  <mergeCells count="1">
    <mergeCell ref="A1:N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2023-05-29T02:42:31Z</cp:lastPrinted>
  <dcterms:created xsi:type="dcterms:W3CDTF">2023-05-29T00:42:57Z</dcterms:created>
  <dcterms:modified xsi:type="dcterms:W3CDTF">2023-05-29T02:42:33Z</dcterms:modified>
</cp:coreProperties>
</file>