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/>
  <mc:AlternateContent xmlns:mc="http://schemas.openxmlformats.org/markup-compatibility/2006">
    <mc:Choice Requires="x15">
      <x15ac:absPath xmlns:x15ac="http://schemas.microsoft.com/office/spreadsheetml/2010/11/ac" url="E:\1.教师发展中心\教师招考\2023年\省招\第13步 综合成绩公示\"/>
    </mc:Choice>
  </mc:AlternateContent>
  <xr:revisionPtr revIDLastSave="0" documentId="13_ncr:1_{555BC9B4-D018-4D37-9A3F-CB0F42D4D6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8" r:id="rId1"/>
  </sheets>
  <definedNames>
    <definedName name="_xlnm._FilterDatabase" localSheetId="0" hidden="1">Sheet1!$A$2:$I$2</definedName>
  </definedNames>
  <calcPr calcId="181029"/>
  <webPublishing codePage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02" i="8" l="1"/>
  <c r="I103" i="8"/>
  <c r="I74" i="8"/>
  <c r="I62" i="8"/>
  <c r="I4" i="8"/>
  <c r="I5" i="8"/>
  <c r="I8" i="8"/>
  <c r="I9" i="8"/>
  <c r="I7" i="8"/>
  <c r="I27" i="8"/>
  <c r="I32" i="8"/>
  <c r="I28" i="8"/>
  <c r="I30" i="8"/>
  <c r="I29" i="8"/>
  <c r="I31" i="8"/>
  <c r="I33" i="8"/>
  <c r="I34" i="8"/>
  <c r="I35" i="8"/>
  <c r="I63" i="8"/>
  <c r="I67" i="8"/>
  <c r="I64" i="8"/>
  <c r="I66" i="8"/>
  <c r="I65" i="8"/>
  <c r="I68" i="8"/>
  <c r="I71" i="8"/>
  <c r="I72" i="8"/>
  <c r="I69" i="8"/>
  <c r="I73" i="8"/>
  <c r="I70" i="8"/>
  <c r="I61" i="8"/>
  <c r="I57" i="8"/>
  <c r="I60" i="8"/>
  <c r="I59" i="8"/>
  <c r="I58" i="8"/>
  <c r="I48" i="8"/>
  <c r="I45" i="8"/>
  <c r="I46" i="8"/>
  <c r="I49" i="8"/>
  <c r="I47" i="8"/>
  <c r="I52" i="8"/>
  <c r="I50" i="8"/>
  <c r="I53" i="8"/>
  <c r="I51" i="8"/>
  <c r="I54" i="8"/>
  <c r="I55" i="8"/>
  <c r="I56" i="8"/>
  <c r="I76" i="8"/>
  <c r="I77" i="8"/>
  <c r="I75" i="8"/>
  <c r="I79" i="8"/>
  <c r="I78" i="8"/>
  <c r="I80" i="8"/>
  <c r="I24" i="8"/>
  <c r="I25" i="8"/>
  <c r="I26" i="8"/>
  <c r="I105" i="8"/>
  <c r="I106" i="8"/>
  <c r="I104" i="8"/>
  <c r="I96" i="8"/>
  <c r="I97" i="8"/>
  <c r="I98" i="8"/>
  <c r="I99" i="8"/>
  <c r="I101" i="8"/>
  <c r="I100" i="8"/>
  <c r="I16" i="8"/>
  <c r="I18" i="8"/>
  <c r="I17" i="8"/>
  <c r="I6" i="8"/>
  <c r="I81" i="8"/>
  <c r="I82" i="8"/>
  <c r="I83" i="8"/>
  <c r="I84" i="8"/>
  <c r="I85" i="8"/>
  <c r="I86" i="8"/>
  <c r="I87" i="8"/>
  <c r="I88" i="8"/>
  <c r="I89" i="8"/>
  <c r="I39" i="8"/>
  <c r="I37" i="8"/>
  <c r="I36" i="8"/>
  <c r="I38" i="8"/>
  <c r="I41" i="8"/>
  <c r="I42" i="8"/>
  <c r="I40" i="8"/>
  <c r="I44" i="8"/>
  <c r="I43" i="8"/>
  <c r="I92" i="8"/>
  <c r="I94" i="8"/>
  <c r="I90" i="8"/>
  <c r="I91" i="8"/>
  <c r="I93" i="8"/>
  <c r="I95" i="8"/>
  <c r="I10" i="8"/>
  <c r="I11" i="8"/>
  <c r="I12" i="8"/>
  <c r="I15" i="8"/>
  <c r="I13" i="8"/>
  <c r="I14" i="8"/>
  <c r="I19" i="8"/>
  <c r="I20" i="8"/>
  <c r="I21" i="8"/>
  <c r="I22" i="8"/>
  <c r="I23" i="8"/>
  <c r="I3" i="8"/>
</calcChain>
</file>

<file path=xl/sharedStrings.xml><?xml version="1.0" encoding="utf-8"?>
<sst xmlns="http://schemas.openxmlformats.org/spreadsheetml/2006/main" count="634" uniqueCount="236">
  <si>
    <t>谢双</t>
  </si>
  <si>
    <t>新机制教师岗</t>
  </si>
  <si>
    <t>70</t>
  </si>
  <si>
    <t>熊藜惠</t>
  </si>
  <si>
    <t>66.4</t>
  </si>
  <si>
    <t>初中物理</t>
  </si>
  <si>
    <t>小学语文</t>
  </si>
  <si>
    <t>69.75</t>
  </si>
  <si>
    <t>1</t>
  </si>
  <si>
    <t>67.1</t>
  </si>
  <si>
    <t>序号</t>
    <phoneticPr fontId="2" type="noConversion"/>
  </si>
  <si>
    <t>吴恋</t>
  </si>
  <si>
    <t>2</t>
  </si>
  <si>
    <t>初中道德与法治</t>
  </si>
  <si>
    <t>77.5</t>
  </si>
  <si>
    <t>曾琳珺</t>
  </si>
  <si>
    <t>77</t>
  </si>
  <si>
    <t>杨清</t>
  </si>
  <si>
    <t>76.05</t>
  </si>
  <si>
    <t>邢潇尹</t>
  </si>
  <si>
    <t>75.7</t>
  </si>
  <si>
    <t>王杰</t>
  </si>
  <si>
    <t>74.35</t>
  </si>
  <si>
    <t>喻丹</t>
  </si>
  <si>
    <t>初中语文</t>
  </si>
  <si>
    <t>3</t>
  </si>
  <si>
    <t>72.35</t>
  </si>
  <si>
    <t>吴丹</t>
  </si>
  <si>
    <t>71.7</t>
  </si>
  <si>
    <t>冉岷鑫</t>
  </si>
  <si>
    <t>71.05</t>
  </si>
  <si>
    <t>卓丹</t>
  </si>
  <si>
    <t>70.7</t>
  </si>
  <si>
    <t>张红艳</t>
  </si>
  <si>
    <t>69.7</t>
  </si>
  <si>
    <t>李依甜</t>
  </si>
  <si>
    <t>69.05</t>
  </si>
  <si>
    <t>刘倩</t>
  </si>
  <si>
    <t>68.6</t>
  </si>
  <si>
    <t>秦小艳</t>
  </si>
  <si>
    <t>67.9</t>
  </si>
  <si>
    <t>杨磊</t>
  </si>
  <si>
    <t>67.45</t>
  </si>
  <si>
    <t>谭勇</t>
  </si>
  <si>
    <t>初中数学</t>
  </si>
  <si>
    <t>74</t>
  </si>
  <si>
    <t>秦英</t>
  </si>
  <si>
    <t>72.8</t>
  </si>
  <si>
    <t>丁玉</t>
  </si>
  <si>
    <t>71</t>
  </si>
  <si>
    <t>邵玉芳</t>
  </si>
  <si>
    <t>徐燕</t>
  </si>
  <si>
    <t>65.3</t>
  </si>
  <si>
    <t>64.85</t>
  </si>
  <si>
    <t>覃文奇</t>
  </si>
  <si>
    <t>72.75</t>
  </si>
  <si>
    <t>龚意</t>
  </si>
  <si>
    <t>67.15</t>
  </si>
  <si>
    <t>邹江</t>
  </si>
  <si>
    <t>62</t>
  </si>
  <si>
    <t>王凡</t>
  </si>
  <si>
    <t>54.3</t>
  </si>
  <si>
    <t>李泓枢</t>
  </si>
  <si>
    <t>47.95</t>
  </si>
  <si>
    <t>初中化学</t>
  </si>
  <si>
    <t>吴丽冰</t>
  </si>
  <si>
    <t>71.25</t>
  </si>
  <si>
    <t>王慧</t>
  </si>
  <si>
    <t>冯倩</t>
  </si>
  <si>
    <t>63.45</t>
  </si>
  <si>
    <t>徐书鑫</t>
  </si>
  <si>
    <t>57.8</t>
  </si>
  <si>
    <t>扈钰铭</t>
  </si>
  <si>
    <t>初中生物</t>
  </si>
  <si>
    <t>71.35</t>
  </si>
  <si>
    <t>唐双</t>
  </si>
  <si>
    <t>69.2</t>
  </si>
  <si>
    <t>闵娜</t>
  </si>
  <si>
    <t>69.1</t>
  </si>
  <si>
    <t>李静</t>
  </si>
  <si>
    <t>蒋雨函</t>
  </si>
  <si>
    <t>67.95</t>
  </si>
  <si>
    <t>黄裕莹</t>
  </si>
  <si>
    <t>67.35</t>
  </si>
  <si>
    <t>黄艳萍</t>
  </si>
  <si>
    <t>初中地理</t>
  </si>
  <si>
    <t>77.65</t>
  </si>
  <si>
    <t>孙嘉</t>
  </si>
  <si>
    <t>77.2</t>
  </si>
  <si>
    <t>王晓凤</t>
  </si>
  <si>
    <t>74.9</t>
  </si>
  <si>
    <t>李美臻</t>
  </si>
  <si>
    <t>74.4</t>
  </si>
  <si>
    <t>曹翰炜</t>
  </si>
  <si>
    <t>74.3</t>
  </si>
  <si>
    <t>黄璐</t>
  </si>
  <si>
    <t>初中历史</t>
  </si>
  <si>
    <t>4</t>
  </si>
  <si>
    <t>82.4</t>
  </si>
  <si>
    <t>易俊帆</t>
  </si>
  <si>
    <t>81.7</t>
  </si>
  <si>
    <t>姚鳗倪</t>
  </si>
  <si>
    <t>81.4</t>
  </si>
  <si>
    <t>周伶</t>
  </si>
  <si>
    <t>80.85</t>
  </si>
  <si>
    <t>冉运来</t>
  </si>
  <si>
    <t>79.5</t>
  </si>
  <si>
    <t>徐函</t>
  </si>
  <si>
    <t>79.25</t>
  </si>
  <si>
    <t>唐春尧</t>
  </si>
  <si>
    <t>76.6</t>
  </si>
  <si>
    <t>杨力</t>
  </si>
  <si>
    <t>76.3</t>
  </si>
  <si>
    <t>曹菁格</t>
  </si>
  <si>
    <t>周亚琴</t>
  </si>
  <si>
    <t>74.5</t>
  </si>
  <si>
    <t>73.75</t>
  </si>
  <si>
    <t>王星云</t>
  </si>
  <si>
    <t>周静</t>
  </si>
  <si>
    <t>初中英语</t>
  </si>
  <si>
    <t>79.75</t>
  </si>
  <si>
    <t>彭乾</t>
  </si>
  <si>
    <t>79.45</t>
  </si>
  <si>
    <t>常娥</t>
  </si>
  <si>
    <t>78.5</t>
  </si>
  <si>
    <t>刘世维</t>
  </si>
  <si>
    <t>曾念</t>
  </si>
  <si>
    <t>77.4</t>
  </si>
  <si>
    <t>唐茂秋</t>
  </si>
  <si>
    <t>75.95</t>
  </si>
  <si>
    <t>许家英</t>
  </si>
  <si>
    <t>钟海霞</t>
  </si>
  <si>
    <t>74.55</t>
  </si>
  <si>
    <t>向楠</t>
  </si>
  <si>
    <t>73.4</t>
  </si>
  <si>
    <t>孟艳秋</t>
  </si>
  <si>
    <t>72.6</t>
  </si>
  <si>
    <t>李琴</t>
  </si>
  <si>
    <t>72.2</t>
  </si>
  <si>
    <t>黄美</t>
  </si>
  <si>
    <t>初中信息技术</t>
  </si>
  <si>
    <t>82</t>
  </si>
  <si>
    <t>邓美玲</t>
  </si>
  <si>
    <t>78.3</t>
  </si>
  <si>
    <t>李浩</t>
  </si>
  <si>
    <t>74.15</t>
  </si>
  <si>
    <t>谢詹</t>
  </si>
  <si>
    <t>72.65</t>
  </si>
  <si>
    <t>孙小宇</t>
  </si>
  <si>
    <t>初中体育与健康</t>
  </si>
  <si>
    <t>80.05</t>
  </si>
  <si>
    <t>李娇</t>
  </si>
  <si>
    <t>76.95</t>
  </si>
  <si>
    <t>杨启宏</t>
  </si>
  <si>
    <t>75.15</t>
  </si>
  <si>
    <t>白晓敏</t>
  </si>
  <si>
    <t>初中心理健康</t>
  </si>
  <si>
    <t>72.05</t>
  </si>
  <si>
    <t>肖欢</t>
  </si>
  <si>
    <t>71.65</t>
  </si>
  <si>
    <t>曾妍</t>
  </si>
  <si>
    <t>71.5</t>
  </si>
  <si>
    <t>朱婷婷</t>
  </si>
  <si>
    <t>64.45</t>
  </si>
  <si>
    <t>冉恩丰</t>
  </si>
  <si>
    <t>张兰</t>
  </si>
  <si>
    <t>小学数学</t>
  </si>
  <si>
    <t>80.1</t>
  </si>
  <si>
    <t>贺霄</t>
  </si>
  <si>
    <t>73.3</t>
  </si>
  <si>
    <t>杨溪</t>
  </si>
  <si>
    <t>70.9</t>
  </si>
  <si>
    <t>肖飞</t>
  </si>
  <si>
    <t>70.2</t>
  </si>
  <si>
    <t>吴鹏飞</t>
  </si>
  <si>
    <t>吴庆辉</t>
  </si>
  <si>
    <t>小学科学</t>
  </si>
  <si>
    <t>75.6</t>
  </si>
  <si>
    <t>刘菊</t>
  </si>
  <si>
    <t>69.9</t>
  </si>
  <si>
    <t>刘晏池</t>
  </si>
  <si>
    <t>68.75</t>
  </si>
  <si>
    <t>杨俊伟</t>
  </si>
  <si>
    <t>63.9</t>
  </si>
  <si>
    <t>唐少秋</t>
  </si>
  <si>
    <t>61.9</t>
  </si>
  <si>
    <t>成林峰</t>
  </si>
  <si>
    <t>61.35</t>
  </si>
  <si>
    <t>向芹谊</t>
  </si>
  <si>
    <t>77.25</t>
  </si>
  <si>
    <t>满艳</t>
  </si>
  <si>
    <t>75.45</t>
  </si>
  <si>
    <t>岗位招聘数</t>
    <phoneticPr fontId="2" type="noConversion"/>
  </si>
  <si>
    <t>65.15</t>
  </si>
  <si>
    <t>吴雪梅</t>
  </si>
  <si>
    <t>64.8</t>
  </si>
  <si>
    <t>李蓉</t>
  </si>
  <si>
    <t>61.75</t>
  </si>
  <si>
    <t>祝浪</t>
  </si>
  <si>
    <t>60.35</t>
  </si>
  <si>
    <t>游琴</t>
  </si>
  <si>
    <t>72.1</t>
  </si>
  <si>
    <t>曾敬</t>
  </si>
  <si>
    <t>黄敏</t>
  </si>
  <si>
    <t>73.55</t>
  </si>
  <si>
    <t>温伶俐</t>
  </si>
  <si>
    <t>勾福盼</t>
  </si>
  <si>
    <t>59.95</t>
  </si>
  <si>
    <t>田柳</t>
  </si>
  <si>
    <t>68.15</t>
  </si>
  <si>
    <t>张潇</t>
  </si>
  <si>
    <t>47.1</t>
  </si>
  <si>
    <t>刘桂芬</t>
  </si>
  <si>
    <t>蒋玉洁</t>
  </si>
  <si>
    <t>72.95</t>
  </si>
  <si>
    <t>姓名</t>
    <phoneticPr fontId="2" type="noConversion"/>
  </si>
  <si>
    <t xml:space="preserve">报考学科 </t>
    <phoneticPr fontId="2" type="noConversion"/>
  </si>
  <si>
    <t>报考岗位类型</t>
    <phoneticPr fontId="2" type="noConversion"/>
  </si>
  <si>
    <t>笔试成绩</t>
    <phoneticPr fontId="2" type="noConversion"/>
  </si>
  <si>
    <t>周颜</t>
    <phoneticPr fontId="2" type="noConversion"/>
  </si>
  <si>
    <t>地方自主招聘农村教师岗</t>
  </si>
  <si>
    <t>王凤</t>
  </si>
  <si>
    <t>城镇义务教育学校教师岗</t>
  </si>
  <si>
    <t>李梦一</t>
  </si>
  <si>
    <t>63.7</t>
  </si>
  <si>
    <t>地方自主招聘农村教师岗</t>
    <phoneticPr fontId="2" type="noConversion"/>
  </si>
  <si>
    <t>城镇义务教育学校教师岗</t>
    <phoneticPr fontId="2" type="noConversion"/>
  </si>
  <si>
    <t>性别</t>
    <phoneticPr fontId="2" type="noConversion"/>
  </si>
  <si>
    <t>女</t>
  </si>
  <si>
    <t>男</t>
  </si>
  <si>
    <t>张君</t>
    <phoneticPr fontId="2" type="noConversion"/>
  </si>
  <si>
    <t>小学语文</t>
    <phoneticPr fontId="2" type="noConversion"/>
  </si>
  <si>
    <t>面试成绩</t>
    <phoneticPr fontId="2" type="noConversion"/>
  </si>
  <si>
    <t>2023年咸丰县中小学教师公开招聘面试成绩及综合成绩公示</t>
    <phoneticPr fontId="2" type="noConversion"/>
  </si>
  <si>
    <t>综合成绩</t>
    <phoneticPr fontId="2" type="noConversion"/>
  </si>
  <si>
    <t>缺考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</si>
</sst>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0_ "/>
  </numFmts>
  <fonts count="7" x14ac:knownFonts="1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sz val="22"/>
      <name val="方正小标宋简体"/>
      <family val="4"/>
      <charset val="134"/>
    </font>
    <font>
      <sz val="12"/>
      <name val="黑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</cellStyleXfs>
  <cellXfs count="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7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6" xr:uid="{00000000-0005-0000-0000-000000000000}"/>
    <cellStyle name="Percent" xfId="1" xr:uid="{00000000-0005-0000-0000-00000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DEE85-C348-4B4A-B967-07FBDB63BE89}">
  <sheetPr>
    <pageSetUpPr fitToPage="1"/>
  </sheetPr>
  <dimension ref="A1:I106"/>
  <sheetViews>
    <sheetView tabSelected="1" workbookViewId="0">
      <selection activeCell="L70" sqref="L70"/>
    </sheetView>
  </sheetViews>
  <sheetFormatPr defaultRowHeight="12.75" x14ac:dyDescent="0.2"/>
  <cols>
    <col min="1" max="1" width="6.28515625" bestFit="1" customWidth="1"/>
    <col min="2" max="2" width="10.5703125" customWidth="1"/>
    <col min="3" max="3" width="6.7109375" customWidth="1"/>
    <col min="4" max="4" width="27.140625" bestFit="1" customWidth="1"/>
    <col min="5" max="5" width="18.140625" customWidth="1"/>
    <col min="6" max="6" width="9.42578125" customWidth="1"/>
    <col min="7" max="7" width="12.5703125" customWidth="1"/>
    <col min="8" max="8" width="13.42578125" style="6" customWidth="1"/>
    <col min="9" max="9" width="12.140625" style="6" customWidth="1"/>
  </cols>
  <sheetData>
    <row r="1" spans="1:9" ht="35.25" customHeight="1" x14ac:dyDescent="0.2">
      <c r="A1" s="8" t="s">
        <v>233</v>
      </c>
      <c r="B1" s="8"/>
      <c r="C1" s="8"/>
      <c r="D1" s="8"/>
      <c r="E1" s="8"/>
      <c r="F1" s="8"/>
      <c r="G1" s="8"/>
      <c r="H1" s="8"/>
      <c r="I1" s="8"/>
    </row>
    <row r="2" spans="1:9" ht="33" customHeight="1" x14ac:dyDescent="0.2">
      <c r="A2" s="3" t="s">
        <v>10</v>
      </c>
      <c r="B2" s="3" t="s">
        <v>215</v>
      </c>
      <c r="C2" s="1" t="s">
        <v>227</v>
      </c>
      <c r="D2" s="3" t="s">
        <v>217</v>
      </c>
      <c r="E2" s="3" t="s">
        <v>216</v>
      </c>
      <c r="F2" s="1" t="s">
        <v>192</v>
      </c>
      <c r="G2" s="3" t="s">
        <v>218</v>
      </c>
      <c r="H2" s="3" t="s">
        <v>232</v>
      </c>
      <c r="I2" s="3" t="s">
        <v>234</v>
      </c>
    </row>
    <row r="3" spans="1:9" ht="20.25" customHeight="1" x14ac:dyDescent="0.2">
      <c r="A3" s="2">
        <v>1</v>
      </c>
      <c r="B3" s="2" t="s">
        <v>230</v>
      </c>
      <c r="C3" s="5" t="s">
        <v>228</v>
      </c>
      <c r="D3" s="2" t="s">
        <v>1</v>
      </c>
      <c r="E3" s="2" t="s">
        <v>6</v>
      </c>
      <c r="F3" s="2">
        <v>1</v>
      </c>
      <c r="G3" s="2" t="s">
        <v>9</v>
      </c>
      <c r="H3" s="7">
        <v>86.84</v>
      </c>
      <c r="I3" s="7">
        <f t="shared" ref="I3:I23" si="0">G3*0.4+H3*0.6</f>
        <v>78.944000000000003</v>
      </c>
    </row>
    <row r="4" spans="1:9" ht="20.25" customHeight="1" x14ac:dyDescent="0.2">
      <c r="A4" s="2">
        <v>2</v>
      </c>
      <c r="B4" s="2" t="s">
        <v>3</v>
      </c>
      <c r="C4" s="5" t="s">
        <v>228</v>
      </c>
      <c r="D4" s="2" t="s">
        <v>1</v>
      </c>
      <c r="E4" s="2" t="s">
        <v>6</v>
      </c>
      <c r="F4" s="2">
        <v>1</v>
      </c>
      <c r="G4" s="2" t="s">
        <v>9</v>
      </c>
      <c r="H4" s="7">
        <v>85.7</v>
      </c>
      <c r="I4" s="7">
        <f t="shared" si="0"/>
        <v>78.260000000000005</v>
      </c>
    </row>
    <row r="5" spans="1:9" ht="20.25" customHeight="1" x14ac:dyDescent="0.2">
      <c r="A5" s="2">
        <v>3</v>
      </c>
      <c r="B5" s="2" t="s">
        <v>219</v>
      </c>
      <c r="C5" s="5" t="s">
        <v>228</v>
      </c>
      <c r="D5" s="2" t="s">
        <v>1</v>
      </c>
      <c r="E5" s="2" t="s">
        <v>6</v>
      </c>
      <c r="F5" s="2" t="s">
        <v>8</v>
      </c>
      <c r="G5" s="2" t="s">
        <v>193</v>
      </c>
      <c r="H5" s="7">
        <v>82.74</v>
      </c>
      <c r="I5" s="7">
        <f t="shared" si="0"/>
        <v>75.704000000000008</v>
      </c>
    </row>
    <row r="6" spans="1:9" ht="20.25" customHeight="1" x14ac:dyDescent="0.2">
      <c r="A6" s="2">
        <v>4</v>
      </c>
      <c r="B6" s="2" t="s">
        <v>0</v>
      </c>
      <c r="C6" s="5" t="s">
        <v>228</v>
      </c>
      <c r="D6" s="2" t="s">
        <v>1</v>
      </c>
      <c r="E6" s="2" t="s">
        <v>5</v>
      </c>
      <c r="F6" s="2" t="s">
        <v>8</v>
      </c>
      <c r="G6" s="2" t="s">
        <v>4</v>
      </c>
      <c r="H6" s="7">
        <v>85.8</v>
      </c>
      <c r="I6" s="7">
        <f t="shared" si="0"/>
        <v>78.039999999999992</v>
      </c>
    </row>
    <row r="7" spans="1:9" ht="20.25" customHeight="1" x14ac:dyDescent="0.2">
      <c r="A7" s="2">
        <v>5</v>
      </c>
      <c r="B7" s="4" t="s">
        <v>223</v>
      </c>
      <c r="C7" s="5" t="s">
        <v>228</v>
      </c>
      <c r="D7" s="2" t="s">
        <v>222</v>
      </c>
      <c r="E7" s="2" t="s">
        <v>6</v>
      </c>
      <c r="F7" s="2" t="s">
        <v>8</v>
      </c>
      <c r="G7" s="4" t="s">
        <v>224</v>
      </c>
      <c r="H7" s="7">
        <v>87.58</v>
      </c>
      <c r="I7" s="7">
        <f t="shared" si="0"/>
        <v>78.027999999999992</v>
      </c>
    </row>
    <row r="8" spans="1:9" ht="20.25" customHeight="1" x14ac:dyDescent="0.2">
      <c r="A8" s="2">
        <v>6</v>
      </c>
      <c r="B8" s="2" t="s">
        <v>162</v>
      </c>
      <c r="C8" s="5" t="s">
        <v>228</v>
      </c>
      <c r="D8" s="2" t="s">
        <v>226</v>
      </c>
      <c r="E8" s="2" t="s">
        <v>231</v>
      </c>
      <c r="F8" s="2" t="s">
        <v>8</v>
      </c>
      <c r="G8" s="2" t="s">
        <v>163</v>
      </c>
      <c r="H8" s="7">
        <v>85.44</v>
      </c>
      <c r="I8" s="7">
        <f t="shared" si="0"/>
        <v>77.043999999999997</v>
      </c>
    </row>
    <row r="9" spans="1:9" ht="20.25" customHeight="1" x14ac:dyDescent="0.2">
      <c r="A9" s="2">
        <v>7</v>
      </c>
      <c r="B9" s="2" t="s">
        <v>164</v>
      </c>
      <c r="C9" s="5" t="s">
        <v>228</v>
      </c>
      <c r="D9" s="2" t="s">
        <v>222</v>
      </c>
      <c r="E9" s="2" t="s">
        <v>6</v>
      </c>
      <c r="F9" s="2" t="s">
        <v>8</v>
      </c>
      <c r="G9" s="2">
        <v>64.05</v>
      </c>
      <c r="H9" s="7">
        <v>82.46</v>
      </c>
      <c r="I9" s="7">
        <f t="shared" si="0"/>
        <v>75.095999999999989</v>
      </c>
    </row>
    <row r="10" spans="1:9" ht="20.25" customHeight="1" x14ac:dyDescent="0.2">
      <c r="A10" s="2">
        <v>8</v>
      </c>
      <c r="B10" s="2" t="s">
        <v>165</v>
      </c>
      <c r="C10" s="5" t="s">
        <v>228</v>
      </c>
      <c r="D10" s="2" t="s">
        <v>222</v>
      </c>
      <c r="E10" s="2" t="s">
        <v>166</v>
      </c>
      <c r="F10" s="2" t="s">
        <v>12</v>
      </c>
      <c r="G10" s="2" t="s">
        <v>167</v>
      </c>
      <c r="H10" s="7">
        <v>87.24</v>
      </c>
      <c r="I10" s="7">
        <f t="shared" si="0"/>
        <v>84.383999999999986</v>
      </c>
    </row>
    <row r="11" spans="1:9" ht="20.25" customHeight="1" x14ac:dyDescent="0.2">
      <c r="A11" s="2">
        <v>9</v>
      </c>
      <c r="B11" s="2" t="s">
        <v>168</v>
      </c>
      <c r="C11" s="5" t="s">
        <v>228</v>
      </c>
      <c r="D11" s="2" t="s">
        <v>222</v>
      </c>
      <c r="E11" s="2" t="s">
        <v>166</v>
      </c>
      <c r="F11" s="2" t="s">
        <v>12</v>
      </c>
      <c r="G11" s="2" t="s">
        <v>169</v>
      </c>
      <c r="H11" s="7">
        <v>87.016000000000005</v>
      </c>
      <c r="I11" s="7">
        <f t="shared" si="0"/>
        <v>81.529600000000002</v>
      </c>
    </row>
    <row r="12" spans="1:9" ht="20.25" customHeight="1" x14ac:dyDescent="0.2">
      <c r="A12" s="2">
        <v>10</v>
      </c>
      <c r="B12" s="2" t="s">
        <v>170</v>
      </c>
      <c r="C12" s="5" t="s">
        <v>228</v>
      </c>
      <c r="D12" s="2" t="s">
        <v>222</v>
      </c>
      <c r="E12" s="2" t="s">
        <v>166</v>
      </c>
      <c r="F12" s="2" t="s">
        <v>12</v>
      </c>
      <c r="G12" s="2" t="s">
        <v>171</v>
      </c>
      <c r="H12" s="7">
        <v>85.35</v>
      </c>
      <c r="I12" s="7">
        <f t="shared" si="0"/>
        <v>79.569999999999993</v>
      </c>
    </row>
    <row r="13" spans="1:9" ht="20.25" customHeight="1" x14ac:dyDescent="0.2">
      <c r="A13" s="2">
        <v>11</v>
      </c>
      <c r="B13" s="2" t="s">
        <v>174</v>
      </c>
      <c r="C13" s="5" t="s">
        <v>229</v>
      </c>
      <c r="D13" s="2" t="s">
        <v>222</v>
      </c>
      <c r="E13" s="2" t="s">
        <v>166</v>
      </c>
      <c r="F13" s="2" t="s">
        <v>12</v>
      </c>
      <c r="G13" s="2" t="s">
        <v>2</v>
      </c>
      <c r="H13" s="7">
        <v>85.325999999999993</v>
      </c>
      <c r="I13" s="7">
        <f t="shared" si="0"/>
        <v>79.195599999999985</v>
      </c>
    </row>
    <row r="14" spans="1:9" ht="20.25" customHeight="1" x14ac:dyDescent="0.2">
      <c r="A14" s="2">
        <v>12</v>
      </c>
      <c r="B14" s="2" t="s">
        <v>208</v>
      </c>
      <c r="C14" s="5" t="s">
        <v>228</v>
      </c>
      <c r="D14" s="2" t="s">
        <v>222</v>
      </c>
      <c r="E14" s="2" t="s">
        <v>166</v>
      </c>
      <c r="F14" s="2" t="s">
        <v>12</v>
      </c>
      <c r="G14" s="2" t="s">
        <v>209</v>
      </c>
      <c r="H14" s="7">
        <v>86.144000000000005</v>
      </c>
      <c r="I14" s="7">
        <f t="shared" si="0"/>
        <v>78.946400000000011</v>
      </c>
    </row>
    <row r="15" spans="1:9" ht="20.25" customHeight="1" x14ac:dyDescent="0.2">
      <c r="A15" s="2">
        <v>13</v>
      </c>
      <c r="B15" s="2" t="s">
        <v>172</v>
      </c>
      <c r="C15" s="5" t="s">
        <v>229</v>
      </c>
      <c r="D15" s="2" t="s">
        <v>222</v>
      </c>
      <c r="E15" s="2" t="s">
        <v>166</v>
      </c>
      <c r="F15" s="2" t="s">
        <v>12</v>
      </c>
      <c r="G15" s="2" t="s">
        <v>173</v>
      </c>
      <c r="H15" s="7">
        <v>84.73</v>
      </c>
      <c r="I15" s="7">
        <f t="shared" si="0"/>
        <v>78.918000000000006</v>
      </c>
    </row>
    <row r="16" spans="1:9" ht="20.25" customHeight="1" x14ac:dyDescent="0.2">
      <c r="A16" s="2">
        <v>14</v>
      </c>
      <c r="B16" s="2" t="s">
        <v>175</v>
      </c>
      <c r="C16" s="5" t="s">
        <v>228</v>
      </c>
      <c r="D16" s="2" t="s">
        <v>222</v>
      </c>
      <c r="E16" s="2" t="s">
        <v>176</v>
      </c>
      <c r="F16" s="2" t="s">
        <v>8</v>
      </c>
      <c r="G16" s="2" t="s">
        <v>177</v>
      </c>
      <c r="H16" s="7">
        <v>87.74</v>
      </c>
      <c r="I16" s="7">
        <f t="shared" si="0"/>
        <v>82.884</v>
      </c>
    </row>
    <row r="17" spans="1:9" ht="20.25" customHeight="1" x14ac:dyDescent="0.2">
      <c r="A17" s="2">
        <v>15</v>
      </c>
      <c r="B17" s="2" t="s">
        <v>205</v>
      </c>
      <c r="C17" s="5" t="s">
        <v>228</v>
      </c>
      <c r="D17" s="2" t="s">
        <v>222</v>
      </c>
      <c r="E17" s="2" t="s">
        <v>176</v>
      </c>
      <c r="F17" s="2" t="s">
        <v>8</v>
      </c>
      <c r="G17" s="2" t="s">
        <v>7</v>
      </c>
      <c r="H17" s="7">
        <v>86.64</v>
      </c>
      <c r="I17" s="7">
        <f t="shared" si="0"/>
        <v>79.884</v>
      </c>
    </row>
    <row r="18" spans="1:9" ht="20.25" customHeight="1" x14ac:dyDescent="0.2">
      <c r="A18" s="2">
        <v>16</v>
      </c>
      <c r="B18" s="2" t="s">
        <v>178</v>
      </c>
      <c r="C18" s="5" t="s">
        <v>228</v>
      </c>
      <c r="D18" s="2" t="s">
        <v>222</v>
      </c>
      <c r="E18" s="2" t="s">
        <v>176</v>
      </c>
      <c r="F18" s="2" t="s">
        <v>8</v>
      </c>
      <c r="G18" s="2" t="s">
        <v>179</v>
      </c>
      <c r="H18" s="7">
        <v>85.82</v>
      </c>
      <c r="I18" s="7">
        <f t="shared" si="0"/>
        <v>79.451999999999998</v>
      </c>
    </row>
    <row r="19" spans="1:9" ht="20.25" customHeight="1" x14ac:dyDescent="0.2">
      <c r="A19" s="2">
        <v>17</v>
      </c>
      <c r="B19" s="2" t="s">
        <v>180</v>
      </c>
      <c r="C19" s="5" t="s">
        <v>228</v>
      </c>
      <c r="D19" s="2" t="s">
        <v>222</v>
      </c>
      <c r="E19" s="2" t="s">
        <v>44</v>
      </c>
      <c r="F19" s="2" t="s">
        <v>12</v>
      </c>
      <c r="G19" s="2" t="s">
        <v>181</v>
      </c>
      <c r="H19" s="7">
        <v>86.275999999999996</v>
      </c>
      <c r="I19" s="7">
        <f t="shared" si="0"/>
        <v>79.265600000000006</v>
      </c>
    </row>
    <row r="20" spans="1:9" ht="20.25" customHeight="1" x14ac:dyDescent="0.2">
      <c r="A20" s="2">
        <v>18</v>
      </c>
      <c r="B20" s="2" t="s">
        <v>182</v>
      </c>
      <c r="C20" s="5" t="s">
        <v>229</v>
      </c>
      <c r="D20" s="2" t="s">
        <v>222</v>
      </c>
      <c r="E20" s="2" t="s">
        <v>44</v>
      </c>
      <c r="F20" s="2" t="s">
        <v>12</v>
      </c>
      <c r="G20" s="2" t="s">
        <v>183</v>
      </c>
      <c r="H20" s="7">
        <v>86.617999999999995</v>
      </c>
      <c r="I20" s="7">
        <f t="shared" si="0"/>
        <v>77.530799999999999</v>
      </c>
    </row>
    <row r="21" spans="1:9" ht="20.25" customHeight="1" x14ac:dyDescent="0.2">
      <c r="A21" s="2">
        <v>19</v>
      </c>
      <c r="B21" s="2" t="s">
        <v>184</v>
      </c>
      <c r="C21" s="5" t="s">
        <v>228</v>
      </c>
      <c r="D21" s="2" t="s">
        <v>222</v>
      </c>
      <c r="E21" s="2" t="s">
        <v>44</v>
      </c>
      <c r="F21" s="2" t="s">
        <v>12</v>
      </c>
      <c r="G21" s="2" t="s">
        <v>185</v>
      </c>
      <c r="H21" s="7">
        <v>85.597999999999999</v>
      </c>
      <c r="I21" s="7">
        <f t="shared" si="0"/>
        <v>76.118799999999993</v>
      </c>
    </row>
    <row r="22" spans="1:9" ht="20.25" customHeight="1" x14ac:dyDescent="0.2">
      <c r="A22" s="2">
        <v>20</v>
      </c>
      <c r="B22" s="2" t="s">
        <v>186</v>
      </c>
      <c r="C22" s="5" t="s">
        <v>229</v>
      </c>
      <c r="D22" s="2" t="s">
        <v>222</v>
      </c>
      <c r="E22" s="2" t="s">
        <v>44</v>
      </c>
      <c r="F22" s="2" t="s">
        <v>12</v>
      </c>
      <c r="G22" s="2" t="s">
        <v>187</v>
      </c>
      <c r="H22" s="7">
        <v>85.29</v>
      </c>
      <c r="I22" s="7">
        <f t="shared" si="0"/>
        <v>75.713999999999999</v>
      </c>
    </row>
    <row r="23" spans="1:9" ht="20.25" customHeight="1" x14ac:dyDescent="0.2">
      <c r="A23" s="2">
        <v>21</v>
      </c>
      <c r="B23" s="2" t="s">
        <v>206</v>
      </c>
      <c r="C23" s="5" t="s">
        <v>228</v>
      </c>
      <c r="D23" s="2" t="s">
        <v>222</v>
      </c>
      <c r="E23" s="2" t="s">
        <v>44</v>
      </c>
      <c r="F23" s="2" t="s">
        <v>12</v>
      </c>
      <c r="G23" s="2" t="s">
        <v>207</v>
      </c>
      <c r="H23" s="7">
        <v>85.128</v>
      </c>
      <c r="I23" s="7">
        <f t="shared" si="0"/>
        <v>75.05680000000001</v>
      </c>
    </row>
    <row r="24" spans="1:9" ht="20.25" customHeight="1" x14ac:dyDescent="0.2">
      <c r="A24" s="2">
        <v>22</v>
      </c>
      <c r="B24" s="2" t="s">
        <v>188</v>
      </c>
      <c r="C24" s="5" t="s">
        <v>228</v>
      </c>
      <c r="D24" s="2" t="s">
        <v>222</v>
      </c>
      <c r="E24" s="2" t="s">
        <v>85</v>
      </c>
      <c r="F24" s="2" t="s">
        <v>8</v>
      </c>
      <c r="G24" s="2" t="s">
        <v>189</v>
      </c>
      <c r="H24" s="7">
        <v>87.22</v>
      </c>
      <c r="I24" s="7">
        <f t="shared" ref="I24:I80" si="1">G24*0.4+H24*0.6</f>
        <v>83.231999999999999</v>
      </c>
    </row>
    <row r="25" spans="1:9" ht="20.25" customHeight="1" x14ac:dyDescent="0.2">
      <c r="A25" s="2">
        <v>23</v>
      </c>
      <c r="B25" s="2" t="s">
        <v>190</v>
      </c>
      <c r="C25" s="5" t="s">
        <v>228</v>
      </c>
      <c r="D25" s="2" t="s">
        <v>222</v>
      </c>
      <c r="E25" s="2" t="s">
        <v>85</v>
      </c>
      <c r="F25" s="2" t="s">
        <v>8</v>
      </c>
      <c r="G25" s="2" t="s">
        <v>191</v>
      </c>
      <c r="H25" s="7">
        <v>83.48</v>
      </c>
      <c r="I25" s="7">
        <f t="shared" si="1"/>
        <v>80.268000000000001</v>
      </c>
    </row>
    <row r="26" spans="1:9" ht="20.25" customHeight="1" x14ac:dyDescent="0.2">
      <c r="A26" s="2">
        <v>24</v>
      </c>
      <c r="B26" s="2" t="s">
        <v>212</v>
      </c>
      <c r="C26" s="5" t="s">
        <v>228</v>
      </c>
      <c r="D26" s="2" t="s">
        <v>222</v>
      </c>
      <c r="E26" s="2" t="s">
        <v>85</v>
      </c>
      <c r="F26" s="2" t="s">
        <v>8</v>
      </c>
      <c r="G26" s="2" t="s">
        <v>66</v>
      </c>
      <c r="H26" s="7">
        <v>86.08</v>
      </c>
      <c r="I26" s="7">
        <f t="shared" si="1"/>
        <v>80.147999999999996</v>
      </c>
    </row>
    <row r="27" spans="1:9" ht="20.25" customHeight="1" x14ac:dyDescent="0.2">
      <c r="A27" s="2">
        <v>25</v>
      </c>
      <c r="B27" s="2" t="s">
        <v>23</v>
      </c>
      <c r="C27" s="5" t="s">
        <v>228</v>
      </c>
      <c r="D27" s="2" t="s">
        <v>225</v>
      </c>
      <c r="E27" s="2" t="s">
        <v>24</v>
      </c>
      <c r="F27" s="2" t="s">
        <v>25</v>
      </c>
      <c r="G27" s="2" t="s">
        <v>26</v>
      </c>
      <c r="H27" s="7">
        <v>86.78</v>
      </c>
      <c r="I27" s="7">
        <f>G27*0.4+H27*0.6</f>
        <v>81.007999999999996</v>
      </c>
    </row>
    <row r="28" spans="1:9" ht="20.25" customHeight="1" x14ac:dyDescent="0.2">
      <c r="A28" s="2">
        <v>26</v>
      </c>
      <c r="B28" s="2" t="s">
        <v>29</v>
      </c>
      <c r="C28" s="5" t="s">
        <v>228</v>
      </c>
      <c r="D28" s="2" t="s">
        <v>220</v>
      </c>
      <c r="E28" s="2" t="s">
        <v>24</v>
      </c>
      <c r="F28" s="2" t="s">
        <v>25</v>
      </c>
      <c r="G28" s="2" t="s">
        <v>30</v>
      </c>
      <c r="H28" s="7">
        <v>86.9</v>
      </c>
      <c r="I28" s="7">
        <f>G28*0.4+H28*0.6</f>
        <v>80.56</v>
      </c>
    </row>
    <row r="29" spans="1:9" ht="20.25" customHeight="1" x14ac:dyDescent="0.2">
      <c r="A29" s="2">
        <v>27</v>
      </c>
      <c r="B29" s="2" t="s">
        <v>33</v>
      </c>
      <c r="C29" s="5" t="s">
        <v>228</v>
      </c>
      <c r="D29" s="2" t="s">
        <v>220</v>
      </c>
      <c r="E29" s="2" t="s">
        <v>24</v>
      </c>
      <c r="F29" s="2" t="s">
        <v>25</v>
      </c>
      <c r="G29" s="2" t="s">
        <v>34</v>
      </c>
      <c r="H29" s="7">
        <v>87.8</v>
      </c>
      <c r="I29" s="7">
        <f>G29*0.4+H29*0.6</f>
        <v>80.56</v>
      </c>
    </row>
    <row r="30" spans="1:9" ht="20.25" customHeight="1" x14ac:dyDescent="0.2">
      <c r="A30" s="2">
        <v>28</v>
      </c>
      <c r="B30" s="2" t="s">
        <v>31</v>
      </c>
      <c r="C30" s="5" t="s">
        <v>228</v>
      </c>
      <c r="D30" s="2" t="s">
        <v>220</v>
      </c>
      <c r="E30" s="2" t="s">
        <v>24</v>
      </c>
      <c r="F30" s="2" t="s">
        <v>25</v>
      </c>
      <c r="G30" s="2" t="s">
        <v>32</v>
      </c>
      <c r="H30" s="7">
        <v>87</v>
      </c>
      <c r="I30" s="7">
        <f>G30*0.4+H30*0.6</f>
        <v>80.47999999999999</v>
      </c>
    </row>
    <row r="31" spans="1:9" ht="20.25" customHeight="1" x14ac:dyDescent="0.2">
      <c r="A31" s="2">
        <v>29</v>
      </c>
      <c r="B31" s="2" t="s">
        <v>35</v>
      </c>
      <c r="C31" s="5" t="s">
        <v>228</v>
      </c>
      <c r="D31" s="2" t="s">
        <v>220</v>
      </c>
      <c r="E31" s="2" t="s">
        <v>24</v>
      </c>
      <c r="F31" s="2" t="s">
        <v>25</v>
      </c>
      <c r="G31" s="2" t="s">
        <v>36</v>
      </c>
      <c r="H31" s="7">
        <v>87.14</v>
      </c>
      <c r="I31" s="7">
        <f>G31*0.4+H31*0.6</f>
        <v>79.903999999999996</v>
      </c>
    </row>
    <row r="32" spans="1:9" ht="20.25" customHeight="1" x14ac:dyDescent="0.2">
      <c r="A32" s="2">
        <v>30</v>
      </c>
      <c r="B32" s="2" t="s">
        <v>27</v>
      </c>
      <c r="C32" s="5" t="s">
        <v>228</v>
      </c>
      <c r="D32" s="2" t="s">
        <v>220</v>
      </c>
      <c r="E32" s="2" t="s">
        <v>24</v>
      </c>
      <c r="F32" s="2" t="s">
        <v>25</v>
      </c>
      <c r="G32" s="2" t="s">
        <v>28</v>
      </c>
      <c r="H32" s="7">
        <v>85.28</v>
      </c>
      <c r="I32" s="7">
        <f t="shared" ref="I32:I35" si="2">G32*0.4+H32*0.6</f>
        <v>79.847999999999999</v>
      </c>
    </row>
    <row r="33" spans="1:9" ht="20.25" customHeight="1" x14ac:dyDescent="0.2">
      <c r="A33" s="2">
        <v>31</v>
      </c>
      <c r="B33" s="2" t="s">
        <v>37</v>
      </c>
      <c r="C33" s="5" t="s">
        <v>228</v>
      </c>
      <c r="D33" s="2" t="s">
        <v>220</v>
      </c>
      <c r="E33" s="2" t="s">
        <v>24</v>
      </c>
      <c r="F33" s="2" t="s">
        <v>25</v>
      </c>
      <c r="G33" s="2" t="s">
        <v>38</v>
      </c>
      <c r="H33" s="7">
        <v>86.14</v>
      </c>
      <c r="I33" s="7">
        <f t="shared" si="2"/>
        <v>79.123999999999995</v>
      </c>
    </row>
    <row r="34" spans="1:9" ht="20.25" customHeight="1" x14ac:dyDescent="0.2">
      <c r="A34" s="2">
        <v>32</v>
      </c>
      <c r="B34" s="2" t="s">
        <v>39</v>
      </c>
      <c r="C34" s="5" t="s">
        <v>228</v>
      </c>
      <c r="D34" s="2" t="s">
        <v>220</v>
      </c>
      <c r="E34" s="2" t="s">
        <v>24</v>
      </c>
      <c r="F34" s="2" t="s">
        <v>25</v>
      </c>
      <c r="G34" s="2" t="s">
        <v>40</v>
      </c>
      <c r="H34" s="7">
        <v>85.56</v>
      </c>
      <c r="I34" s="7">
        <f t="shared" si="2"/>
        <v>78.496000000000009</v>
      </c>
    </row>
    <row r="35" spans="1:9" ht="20.25" customHeight="1" x14ac:dyDescent="0.2">
      <c r="A35" s="2">
        <v>33</v>
      </c>
      <c r="B35" s="2" t="s">
        <v>41</v>
      </c>
      <c r="C35" s="5" t="s">
        <v>228</v>
      </c>
      <c r="D35" s="2" t="s">
        <v>220</v>
      </c>
      <c r="E35" s="2" t="s">
        <v>24</v>
      </c>
      <c r="F35" s="2" t="s">
        <v>25</v>
      </c>
      <c r="G35" s="2" t="s">
        <v>42</v>
      </c>
      <c r="H35" s="7">
        <v>84.96</v>
      </c>
      <c r="I35" s="7">
        <f t="shared" si="2"/>
        <v>77.955999999999989</v>
      </c>
    </row>
    <row r="36" spans="1:9" ht="20.25" customHeight="1" x14ac:dyDescent="0.2">
      <c r="A36" s="2">
        <v>34</v>
      </c>
      <c r="B36" s="2" t="s">
        <v>48</v>
      </c>
      <c r="C36" s="5" t="s">
        <v>228</v>
      </c>
      <c r="D36" s="2" t="s">
        <v>220</v>
      </c>
      <c r="E36" s="2" t="s">
        <v>44</v>
      </c>
      <c r="F36" s="2" t="s">
        <v>25</v>
      </c>
      <c r="G36" s="2" t="s">
        <v>49</v>
      </c>
      <c r="H36" s="7">
        <v>85.998000000000005</v>
      </c>
      <c r="I36" s="7">
        <f t="shared" ref="I36:I56" si="3">G36*0.4+H36*0.6</f>
        <v>79.998800000000003</v>
      </c>
    </row>
    <row r="37" spans="1:9" ht="20.25" customHeight="1" x14ac:dyDescent="0.2">
      <c r="A37" s="2">
        <v>35</v>
      </c>
      <c r="B37" s="2" t="s">
        <v>46</v>
      </c>
      <c r="C37" s="5" t="s">
        <v>228</v>
      </c>
      <c r="D37" s="2" t="s">
        <v>220</v>
      </c>
      <c r="E37" s="2" t="s">
        <v>44</v>
      </c>
      <c r="F37" s="2" t="s">
        <v>25</v>
      </c>
      <c r="G37" s="2" t="s">
        <v>47</v>
      </c>
      <c r="H37" s="7">
        <v>84.614000000000004</v>
      </c>
      <c r="I37" s="7">
        <f t="shared" si="3"/>
        <v>79.888400000000004</v>
      </c>
    </row>
    <row r="38" spans="1:9" ht="20.25" customHeight="1" x14ac:dyDescent="0.2">
      <c r="A38" s="2">
        <v>36</v>
      </c>
      <c r="B38" s="2" t="s">
        <v>50</v>
      </c>
      <c r="C38" s="5" t="s">
        <v>228</v>
      </c>
      <c r="D38" s="2" t="s">
        <v>220</v>
      </c>
      <c r="E38" s="2" t="s">
        <v>44</v>
      </c>
      <c r="F38" s="2" t="s">
        <v>25</v>
      </c>
      <c r="G38" s="2">
        <v>70.099999999999994</v>
      </c>
      <c r="H38" s="7">
        <v>86.33</v>
      </c>
      <c r="I38" s="7">
        <f t="shared" si="3"/>
        <v>79.837999999999994</v>
      </c>
    </row>
    <row r="39" spans="1:9" ht="20.25" customHeight="1" x14ac:dyDescent="0.2">
      <c r="A39" s="2">
        <v>37</v>
      </c>
      <c r="B39" s="2" t="s">
        <v>43</v>
      </c>
      <c r="C39" s="5" t="s">
        <v>229</v>
      </c>
      <c r="D39" s="2" t="s">
        <v>220</v>
      </c>
      <c r="E39" s="2" t="s">
        <v>44</v>
      </c>
      <c r="F39" s="2" t="s">
        <v>25</v>
      </c>
      <c r="G39" s="2" t="s">
        <v>45</v>
      </c>
      <c r="H39" s="7">
        <v>83.01</v>
      </c>
      <c r="I39" s="7">
        <f t="shared" si="3"/>
        <v>79.406000000000006</v>
      </c>
    </row>
    <row r="40" spans="1:9" ht="20.25" customHeight="1" x14ac:dyDescent="0.2">
      <c r="A40" s="2">
        <v>38</v>
      </c>
      <c r="B40" s="2" t="s">
        <v>194</v>
      </c>
      <c r="C40" s="5" t="s">
        <v>228</v>
      </c>
      <c r="D40" s="2" t="s">
        <v>220</v>
      </c>
      <c r="E40" s="2" t="s">
        <v>44</v>
      </c>
      <c r="F40" s="2" t="s">
        <v>25</v>
      </c>
      <c r="G40" s="2" t="s">
        <v>195</v>
      </c>
      <c r="H40" s="7">
        <v>86.79</v>
      </c>
      <c r="I40" s="7">
        <f t="shared" si="3"/>
        <v>77.994</v>
      </c>
    </row>
    <row r="41" spans="1:9" ht="20.25" customHeight="1" x14ac:dyDescent="0.2">
      <c r="A41" s="2">
        <v>39</v>
      </c>
      <c r="B41" s="2" t="s">
        <v>51</v>
      </c>
      <c r="C41" s="5" t="s">
        <v>228</v>
      </c>
      <c r="D41" s="2" t="s">
        <v>220</v>
      </c>
      <c r="E41" s="2" t="s">
        <v>44</v>
      </c>
      <c r="F41" s="2" t="s">
        <v>25</v>
      </c>
      <c r="G41" s="2" t="s">
        <v>52</v>
      </c>
      <c r="H41" s="7">
        <v>85.855999999999995</v>
      </c>
      <c r="I41" s="7">
        <f t="shared" si="3"/>
        <v>77.633600000000001</v>
      </c>
    </row>
    <row r="42" spans="1:9" ht="20.25" customHeight="1" x14ac:dyDescent="0.2">
      <c r="A42" s="2">
        <v>40</v>
      </c>
      <c r="B42" s="2" t="s">
        <v>221</v>
      </c>
      <c r="C42" s="5" t="s">
        <v>228</v>
      </c>
      <c r="D42" s="2" t="s">
        <v>220</v>
      </c>
      <c r="E42" s="2" t="s">
        <v>44</v>
      </c>
      <c r="F42" s="2" t="s">
        <v>25</v>
      </c>
      <c r="G42" s="2" t="s">
        <v>53</v>
      </c>
      <c r="H42" s="7">
        <v>86.072000000000003</v>
      </c>
      <c r="I42" s="7">
        <f t="shared" si="3"/>
        <v>77.583200000000005</v>
      </c>
    </row>
    <row r="43" spans="1:9" ht="20.25" customHeight="1" x14ac:dyDescent="0.2">
      <c r="A43" s="2">
        <v>41</v>
      </c>
      <c r="B43" s="2" t="s">
        <v>198</v>
      </c>
      <c r="C43" s="5" t="s">
        <v>229</v>
      </c>
      <c r="D43" s="2" t="s">
        <v>220</v>
      </c>
      <c r="E43" s="2" t="s">
        <v>44</v>
      </c>
      <c r="F43" s="2" t="s">
        <v>25</v>
      </c>
      <c r="G43" s="2" t="s">
        <v>199</v>
      </c>
      <c r="H43" s="7">
        <v>86.406000000000006</v>
      </c>
      <c r="I43" s="7">
        <f t="shared" si="3"/>
        <v>75.983599999999996</v>
      </c>
    </row>
    <row r="44" spans="1:9" ht="20.25" customHeight="1" x14ac:dyDescent="0.2">
      <c r="A44" s="2">
        <v>42</v>
      </c>
      <c r="B44" s="2" t="s">
        <v>196</v>
      </c>
      <c r="C44" s="5" t="s">
        <v>228</v>
      </c>
      <c r="D44" s="2" t="s">
        <v>220</v>
      </c>
      <c r="E44" s="2" t="s">
        <v>44</v>
      </c>
      <c r="F44" s="2" t="s">
        <v>25</v>
      </c>
      <c r="G44" s="2" t="s">
        <v>197</v>
      </c>
      <c r="H44" s="7">
        <v>84.64</v>
      </c>
      <c r="I44" s="7">
        <f t="shared" si="3"/>
        <v>75.484000000000009</v>
      </c>
    </row>
    <row r="45" spans="1:9" ht="20.25" customHeight="1" x14ac:dyDescent="0.2">
      <c r="A45" s="2">
        <v>43</v>
      </c>
      <c r="B45" s="2" t="s">
        <v>121</v>
      </c>
      <c r="C45" s="5" t="s">
        <v>228</v>
      </c>
      <c r="D45" s="2" t="s">
        <v>220</v>
      </c>
      <c r="E45" s="2" t="s">
        <v>119</v>
      </c>
      <c r="F45" s="2" t="s">
        <v>97</v>
      </c>
      <c r="G45" s="2" t="s">
        <v>122</v>
      </c>
      <c r="H45" s="7">
        <v>88.4</v>
      </c>
      <c r="I45" s="7">
        <f t="shared" si="3"/>
        <v>84.82</v>
      </c>
    </row>
    <row r="46" spans="1:9" ht="20.25" customHeight="1" x14ac:dyDescent="0.2">
      <c r="A46" s="2">
        <v>44</v>
      </c>
      <c r="B46" s="2" t="s">
        <v>123</v>
      </c>
      <c r="C46" s="5" t="s">
        <v>228</v>
      </c>
      <c r="D46" s="2" t="s">
        <v>220</v>
      </c>
      <c r="E46" s="2" t="s">
        <v>119</v>
      </c>
      <c r="F46" s="2" t="s">
        <v>97</v>
      </c>
      <c r="G46" s="2" t="s">
        <v>124</v>
      </c>
      <c r="H46" s="7">
        <v>88.22</v>
      </c>
      <c r="I46" s="7">
        <f t="shared" si="3"/>
        <v>84.331999999999994</v>
      </c>
    </row>
    <row r="47" spans="1:9" ht="20.25" customHeight="1" x14ac:dyDescent="0.2">
      <c r="A47" s="2">
        <v>45</v>
      </c>
      <c r="B47" s="2" t="s">
        <v>126</v>
      </c>
      <c r="C47" s="5" t="s">
        <v>228</v>
      </c>
      <c r="D47" s="2" t="s">
        <v>220</v>
      </c>
      <c r="E47" s="2" t="s">
        <v>119</v>
      </c>
      <c r="F47" s="2" t="s">
        <v>97</v>
      </c>
      <c r="G47" s="2" t="s">
        <v>127</v>
      </c>
      <c r="H47" s="7">
        <v>88.5</v>
      </c>
      <c r="I47" s="7">
        <f t="shared" si="3"/>
        <v>84.06</v>
      </c>
    </row>
    <row r="48" spans="1:9" ht="20.25" customHeight="1" x14ac:dyDescent="0.2">
      <c r="A48" s="2">
        <v>46</v>
      </c>
      <c r="B48" s="2" t="s">
        <v>118</v>
      </c>
      <c r="C48" s="5" t="s">
        <v>228</v>
      </c>
      <c r="D48" s="2" t="s">
        <v>220</v>
      </c>
      <c r="E48" s="2" t="s">
        <v>119</v>
      </c>
      <c r="F48" s="2" t="s">
        <v>97</v>
      </c>
      <c r="G48" s="2" t="s">
        <v>120</v>
      </c>
      <c r="H48" s="7">
        <v>86.66</v>
      </c>
      <c r="I48" s="7">
        <f t="shared" si="3"/>
        <v>83.896000000000001</v>
      </c>
    </row>
    <row r="49" spans="1:9" ht="20.25" customHeight="1" x14ac:dyDescent="0.2">
      <c r="A49" s="2">
        <v>47</v>
      </c>
      <c r="B49" s="2" t="s">
        <v>125</v>
      </c>
      <c r="C49" s="5" t="s">
        <v>228</v>
      </c>
      <c r="D49" s="2" t="s">
        <v>220</v>
      </c>
      <c r="E49" s="2" t="s">
        <v>119</v>
      </c>
      <c r="F49" s="2" t="s">
        <v>97</v>
      </c>
      <c r="G49" s="2" t="s">
        <v>14</v>
      </c>
      <c r="H49" s="7">
        <v>88.12</v>
      </c>
      <c r="I49" s="7">
        <f t="shared" si="3"/>
        <v>83.872</v>
      </c>
    </row>
    <row r="50" spans="1:9" ht="20.25" customHeight="1" x14ac:dyDescent="0.2">
      <c r="A50" s="2">
        <v>48</v>
      </c>
      <c r="B50" s="2" t="s">
        <v>130</v>
      </c>
      <c r="C50" s="5" t="s">
        <v>228</v>
      </c>
      <c r="D50" s="2" t="s">
        <v>220</v>
      </c>
      <c r="E50" s="2" t="s">
        <v>119</v>
      </c>
      <c r="F50" s="2" t="s">
        <v>97</v>
      </c>
      <c r="G50" s="2" t="s">
        <v>20</v>
      </c>
      <c r="H50" s="7">
        <v>87.08</v>
      </c>
      <c r="I50" s="7">
        <f t="shared" si="3"/>
        <v>82.527999999999992</v>
      </c>
    </row>
    <row r="51" spans="1:9" ht="20.25" customHeight="1" x14ac:dyDescent="0.2">
      <c r="A51" s="2">
        <v>49</v>
      </c>
      <c r="B51" s="2" t="s">
        <v>133</v>
      </c>
      <c r="C51" s="5" t="s">
        <v>228</v>
      </c>
      <c r="D51" s="2" t="s">
        <v>220</v>
      </c>
      <c r="E51" s="2" t="s">
        <v>119</v>
      </c>
      <c r="F51" s="2" t="s">
        <v>97</v>
      </c>
      <c r="G51" s="2" t="s">
        <v>134</v>
      </c>
      <c r="H51" s="7">
        <v>87.9</v>
      </c>
      <c r="I51" s="7">
        <f t="shared" si="3"/>
        <v>82.100000000000009</v>
      </c>
    </row>
    <row r="52" spans="1:9" ht="20.25" customHeight="1" x14ac:dyDescent="0.2">
      <c r="A52" s="2">
        <v>50</v>
      </c>
      <c r="B52" s="2" t="s">
        <v>128</v>
      </c>
      <c r="C52" s="5" t="s">
        <v>228</v>
      </c>
      <c r="D52" s="2" t="s">
        <v>220</v>
      </c>
      <c r="E52" s="2" t="s">
        <v>119</v>
      </c>
      <c r="F52" s="2" t="s">
        <v>97</v>
      </c>
      <c r="G52" s="2" t="s">
        <v>129</v>
      </c>
      <c r="H52" s="7">
        <v>85.88</v>
      </c>
      <c r="I52" s="7">
        <f t="shared" si="3"/>
        <v>81.908000000000001</v>
      </c>
    </row>
    <row r="53" spans="1:9" ht="20.25" customHeight="1" x14ac:dyDescent="0.2">
      <c r="A53" s="2">
        <v>51</v>
      </c>
      <c r="B53" s="2" t="s">
        <v>131</v>
      </c>
      <c r="C53" s="5" t="s">
        <v>228</v>
      </c>
      <c r="D53" s="2" t="s">
        <v>220</v>
      </c>
      <c r="E53" s="2" t="s">
        <v>119</v>
      </c>
      <c r="F53" s="2" t="s">
        <v>97</v>
      </c>
      <c r="G53" s="2" t="s">
        <v>132</v>
      </c>
      <c r="H53" s="7">
        <v>85.88</v>
      </c>
      <c r="I53" s="7">
        <f t="shared" si="3"/>
        <v>81.347999999999999</v>
      </c>
    </row>
    <row r="54" spans="1:9" ht="20.25" customHeight="1" x14ac:dyDescent="0.2">
      <c r="A54" s="2">
        <v>52</v>
      </c>
      <c r="B54" s="2" t="s">
        <v>135</v>
      </c>
      <c r="C54" s="5" t="s">
        <v>228</v>
      </c>
      <c r="D54" s="2" t="s">
        <v>220</v>
      </c>
      <c r="E54" s="2" t="s">
        <v>119</v>
      </c>
      <c r="F54" s="2" t="s">
        <v>97</v>
      </c>
      <c r="G54" s="2" t="s">
        <v>136</v>
      </c>
      <c r="H54" s="7">
        <v>87.07</v>
      </c>
      <c r="I54" s="7">
        <f t="shared" si="3"/>
        <v>81.281999999999996</v>
      </c>
    </row>
    <row r="55" spans="1:9" ht="20.25" customHeight="1" x14ac:dyDescent="0.2">
      <c r="A55" s="2">
        <v>53</v>
      </c>
      <c r="B55" s="2" t="s">
        <v>137</v>
      </c>
      <c r="C55" s="5" t="s">
        <v>228</v>
      </c>
      <c r="D55" s="2" t="s">
        <v>220</v>
      </c>
      <c r="E55" s="2" t="s">
        <v>119</v>
      </c>
      <c r="F55" s="2" t="s">
        <v>97</v>
      </c>
      <c r="G55" s="2" t="s">
        <v>138</v>
      </c>
      <c r="H55" s="7">
        <v>84.26</v>
      </c>
      <c r="I55" s="7">
        <f t="shared" si="3"/>
        <v>79.436000000000007</v>
      </c>
    </row>
    <row r="56" spans="1:9" ht="20.25" customHeight="1" x14ac:dyDescent="0.2">
      <c r="A56" s="2">
        <v>54</v>
      </c>
      <c r="B56" s="2" t="s">
        <v>200</v>
      </c>
      <c r="C56" s="5" t="s">
        <v>228</v>
      </c>
      <c r="D56" s="2" t="s">
        <v>220</v>
      </c>
      <c r="E56" s="2" t="s">
        <v>119</v>
      </c>
      <c r="F56" s="2" t="s">
        <v>97</v>
      </c>
      <c r="G56" s="2" t="s">
        <v>201</v>
      </c>
      <c r="H56" s="7">
        <v>82.96</v>
      </c>
      <c r="I56" s="7">
        <f t="shared" si="3"/>
        <v>78.616</v>
      </c>
    </row>
    <row r="57" spans="1:9" ht="20.25" customHeight="1" x14ac:dyDescent="0.2">
      <c r="A57" s="2">
        <v>55</v>
      </c>
      <c r="B57" s="2" t="s">
        <v>15</v>
      </c>
      <c r="C57" s="5" t="s">
        <v>228</v>
      </c>
      <c r="D57" s="2" t="s">
        <v>220</v>
      </c>
      <c r="E57" s="2" t="s">
        <v>13</v>
      </c>
      <c r="F57" s="2" t="s">
        <v>12</v>
      </c>
      <c r="G57" s="2" t="s">
        <v>16</v>
      </c>
      <c r="H57" s="7">
        <v>88.16</v>
      </c>
      <c r="I57" s="7">
        <f t="shared" si="1"/>
        <v>83.695999999999998</v>
      </c>
    </row>
    <row r="58" spans="1:9" ht="20.25" customHeight="1" x14ac:dyDescent="0.2">
      <c r="A58" s="2">
        <v>56</v>
      </c>
      <c r="B58" s="2" t="s">
        <v>21</v>
      </c>
      <c r="C58" s="5" t="s">
        <v>228</v>
      </c>
      <c r="D58" s="2" t="s">
        <v>220</v>
      </c>
      <c r="E58" s="2" t="s">
        <v>13</v>
      </c>
      <c r="F58" s="2" t="s">
        <v>12</v>
      </c>
      <c r="G58" s="2" t="s">
        <v>22</v>
      </c>
      <c r="H58" s="7">
        <v>87.24</v>
      </c>
      <c r="I58" s="7">
        <f t="shared" si="1"/>
        <v>82.083999999999989</v>
      </c>
    </row>
    <row r="59" spans="1:9" ht="20.25" customHeight="1" x14ac:dyDescent="0.2">
      <c r="A59" s="2">
        <v>57</v>
      </c>
      <c r="B59" s="2" t="s">
        <v>19</v>
      </c>
      <c r="C59" s="5" t="s">
        <v>228</v>
      </c>
      <c r="D59" s="2" t="s">
        <v>220</v>
      </c>
      <c r="E59" s="2" t="s">
        <v>13</v>
      </c>
      <c r="F59" s="2" t="s">
        <v>12</v>
      </c>
      <c r="G59" s="2" t="s">
        <v>20</v>
      </c>
      <c r="H59" s="7">
        <v>85.92</v>
      </c>
      <c r="I59" s="7">
        <f t="shared" si="1"/>
        <v>81.831999999999994</v>
      </c>
    </row>
    <row r="60" spans="1:9" ht="20.25" customHeight="1" x14ac:dyDescent="0.2">
      <c r="A60" s="2">
        <v>58</v>
      </c>
      <c r="B60" s="2" t="s">
        <v>17</v>
      </c>
      <c r="C60" s="5" t="s">
        <v>228</v>
      </c>
      <c r="D60" s="2" t="s">
        <v>220</v>
      </c>
      <c r="E60" s="2" t="s">
        <v>13</v>
      </c>
      <c r="F60" s="2" t="s">
        <v>12</v>
      </c>
      <c r="G60" s="2" t="s">
        <v>18</v>
      </c>
      <c r="H60" s="7">
        <v>84.1</v>
      </c>
      <c r="I60" s="7">
        <f t="shared" si="1"/>
        <v>80.88</v>
      </c>
    </row>
    <row r="61" spans="1:9" ht="20.25" customHeight="1" x14ac:dyDescent="0.2">
      <c r="A61" s="2">
        <v>59</v>
      </c>
      <c r="B61" s="2" t="s">
        <v>11</v>
      </c>
      <c r="C61" s="5" t="s">
        <v>228</v>
      </c>
      <c r="D61" s="2" t="s">
        <v>220</v>
      </c>
      <c r="E61" s="2" t="s">
        <v>13</v>
      </c>
      <c r="F61" s="2" t="s">
        <v>12</v>
      </c>
      <c r="G61" s="2" t="s">
        <v>14</v>
      </c>
      <c r="H61" s="7">
        <v>83</v>
      </c>
      <c r="I61" s="7">
        <f t="shared" si="1"/>
        <v>80.8</v>
      </c>
    </row>
    <row r="62" spans="1:9" ht="20.25" customHeight="1" x14ac:dyDescent="0.2">
      <c r="A62" s="2">
        <v>60</v>
      </c>
      <c r="B62" s="2" t="s">
        <v>202</v>
      </c>
      <c r="C62" s="5" t="s">
        <v>228</v>
      </c>
      <c r="D62" s="2" t="s">
        <v>220</v>
      </c>
      <c r="E62" s="2" t="s">
        <v>13</v>
      </c>
      <c r="F62" s="2" t="s">
        <v>12</v>
      </c>
      <c r="G62" s="2" t="s">
        <v>45</v>
      </c>
      <c r="H62" s="7" t="s">
        <v>235</v>
      </c>
      <c r="I62" s="7">
        <f>G62*0.4</f>
        <v>29.6</v>
      </c>
    </row>
    <row r="63" spans="1:9" ht="20.25" customHeight="1" x14ac:dyDescent="0.2">
      <c r="A63" s="2">
        <v>61</v>
      </c>
      <c r="B63" s="2" t="s">
        <v>95</v>
      </c>
      <c r="C63" s="5" t="s">
        <v>228</v>
      </c>
      <c r="D63" s="2" t="s">
        <v>220</v>
      </c>
      <c r="E63" s="2" t="s">
        <v>96</v>
      </c>
      <c r="F63" s="2" t="s">
        <v>97</v>
      </c>
      <c r="G63" s="2" t="s">
        <v>98</v>
      </c>
      <c r="H63" s="7">
        <v>86.1</v>
      </c>
      <c r="I63" s="7">
        <f t="shared" ref="I63:I73" si="4">G63*0.4+H63*0.6</f>
        <v>84.62</v>
      </c>
    </row>
    <row r="64" spans="1:9" ht="20.25" customHeight="1" x14ac:dyDescent="0.2">
      <c r="A64" s="2">
        <v>62</v>
      </c>
      <c r="B64" s="2" t="s">
        <v>101</v>
      </c>
      <c r="C64" s="5" t="s">
        <v>228</v>
      </c>
      <c r="D64" s="2" t="s">
        <v>220</v>
      </c>
      <c r="E64" s="2" t="s">
        <v>96</v>
      </c>
      <c r="F64" s="2" t="s">
        <v>97</v>
      </c>
      <c r="G64" s="2" t="s">
        <v>102</v>
      </c>
      <c r="H64" s="7">
        <v>86.66</v>
      </c>
      <c r="I64" s="7">
        <f t="shared" si="4"/>
        <v>84.555999999999997</v>
      </c>
    </row>
    <row r="65" spans="1:9" ht="20.25" customHeight="1" x14ac:dyDescent="0.2">
      <c r="A65" s="2">
        <v>63</v>
      </c>
      <c r="B65" s="2" t="s">
        <v>105</v>
      </c>
      <c r="C65" s="5" t="s">
        <v>229</v>
      </c>
      <c r="D65" s="2" t="s">
        <v>220</v>
      </c>
      <c r="E65" s="2" t="s">
        <v>96</v>
      </c>
      <c r="F65" s="2" t="s">
        <v>97</v>
      </c>
      <c r="G65" s="2" t="s">
        <v>106</v>
      </c>
      <c r="H65" s="7">
        <v>87.5</v>
      </c>
      <c r="I65" s="7">
        <f t="shared" si="4"/>
        <v>84.3</v>
      </c>
    </row>
    <row r="66" spans="1:9" ht="20.25" customHeight="1" x14ac:dyDescent="0.2">
      <c r="A66" s="2">
        <v>64</v>
      </c>
      <c r="B66" s="2" t="s">
        <v>103</v>
      </c>
      <c r="C66" s="5" t="s">
        <v>228</v>
      </c>
      <c r="D66" s="2" t="s">
        <v>220</v>
      </c>
      <c r="E66" s="2" t="s">
        <v>96</v>
      </c>
      <c r="F66" s="2" t="s">
        <v>97</v>
      </c>
      <c r="G66" s="2" t="s">
        <v>104</v>
      </c>
      <c r="H66" s="7">
        <v>86.56</v>
      </c>
      <c r="I66" s="7">
        <f t="shared" si="4"/>
        <v>84.275999999999996</v>
      </c>
    </row>
    <row r="67" spans="1:9" ht="20.25" customHeight="1" x14ac:dyDescent="0.2">
      <c r="A67" s="2">
        <v>65</v>
      </c>
      <c r="B67" s="2" t="s">
        <v>99</v>
      </c>
      <c r="C67" s="5" t="s">
        <v>229</v>
      </c>
      <c r="D67" s="2" t="s">
        <v>220</v>
      </c>
      <c r="E67" s="2" t="s">
        <v>96</v>
      </c>
      <c r="F67" s="2" t="s">
        <v>97</v>
      </c>
      <c r="G67" s="2" t="s">
        <v>100</v>
      </c>
      <c r="H67" s="7">
        <v>85.72</v>
      </c>
      <c r="I67" s="7">
        <f t="shared" si="4"/>
        <v>84.111999999999995</v>
      </c>
    </row>
    <row r="68" spans="1:9" ht="20.25" customHeight="1" x14ac:dyDescent="0.2">
      <c r="A68" s="2">
        <v>66</v>
      </c>
      <c r="B68" s="2" t="s">
        <v>107</v>
      </c>
      <c r="C68" s="5" t="s">
        <v>228</v>
      </c>
      <c r="D68" s="2" t="s">
        <v>220</v>
      </c>
      <c r="E68" s="2" t="s">
        <v>96</v>
      </c>
      <c r="F68" s="2" t="s">
        <v>97</v>
      </c>
      <c r="G68" s="2" t="s">
        <v>108</v>
      </c>
      <c r="H68" s="7">
        <v>86.6</v>
      </c>
      <c r="I68" s="7">
        <f t="shared" si="4"/>
        <v>83.66</v>
      </c>
    </row>
    <row r="69" spans="1:9" ht="20.25" customHeight="1" x14ac:dyDescent="0.2">
      <c r="A69" s="2">
        <v>67</v>
      </c>
      <c r="B69" s="2" t="s">
        <v>114</v>
      </c>
      <c r="C69" s="5" t="s">
        <v>228</v>
      </c>
      <c r="D69" s="2" t="s">
        <v>220</v>
      </c>
      <c r="E69" s="2" t="s">
        <v>96</v>
      </c>
      <c r="F69" s="2" t="s">
        <v>97</v>
      </c>
      <c r="G69" s="2" t="s">
        <v>115</v>
      </c>
      <c r="H69" s="7">
        <v>87.98</v>
      </c>
      <c r="I69" s="7">
        <f t="shared" si="4"/>
        <v>82.588000000000008</v>
      </c>
    </row>
    <row r="70" spans="1:9" ht="20.25" customHeight="1" x14ac:dyDescent="0.2">
      <c r="A70" s="2">
        <v>68</v>
      </c>
      <c r="B70" s="2" t="s">
        <v>203</v>
      </c>
      <c r="C70" s="5" t="s">
        <v>228</v>
      </c>
      <c r="D70" s="2" t="s">
        <v>220</v>
      </c>
      <c r="E70" s="2" t="s">
        <v>96</v>
      </c>
      <c r="F70" s="2" t="s">
        <v>97</v>
      </c>
      <c r="G70" s="2" t="s">
        <v>204</v>
      </c>
      <c r="H70" s="7">
        <v>88.4</v>
      </c>
      <c r="I70" s="7">
        <f t="shared" si="4"/>
        <v>82.460000000000008</v>
      </c>
    </row>
    <row r="71" spans="1:9" ht="20.25" customHeight="1" x14ac:dyDescent="0.2">
      <c r="A71" s="2">
        <v>69</v>
      </c>
      <c r="B71" s="2" t="s">
        <v>109</v>
      </c>
      <c r="C71" s="5" t="s">
        <v>228</v>
      </c>
      <c r="D71" s="2" t="s">
        <v>220</v>
      </c>
      <c r="E71" s="2" t="s">
        <v>96</v>
      </c>
      <c r="F71" s="2" t="s">
        <v>97</v>
      </c>
      <c r="G71" s="2" t="s">
        <v>110</v>
      </c>
      <c r="H71" s="7">
        <v>86.16</v>
      </c>
      <c r="I71" s="7">
        <f t="shared" si="4"/>
        <v>82.335999999999999</v>
      </c>
    </row>
    <row r="72" spans="1:9" ht="20.25" customHeight="1" x14ac:dyDescent="0.2">
      <c r="A72" s="2">
        <v>70</v>
      </c>
      <c r="B72" s="2" t="s">
        <v>113</v>
      </c>
      <c r="C72" s="5" t="s">
        <v>228</v>
      </c>
      <c r="D72" s="2" t="s">
        <v>220</v>
      </c>
      <c r="E72" s="2" t="s">
        <v>96</v>
      </c>
      <c r="F72" s="2" t="s">
        <v>97</v>
      </c>
      <c r="G72" s="2" t="s">
        <v>18</v>
      </c>
      <c r="H72" s="7">
        <v>85.7</v>
      </c>
      <c r="I72" s="7">
        <f t="shared" si="4"/>
        <v>81.84</v>
      </c>
    </row>
    <row r="73" spans="1:9" ht="20.25" customHeight="1" x14ac:dyDescent="0.2">
      <c r="A73" s="2">
        <v>71</v>
      </c>
      <c r="B73" s="2" t="s">
        <v>117</v>
      </c>
      <c r="C73" s="5" t="s">
        <v>228</v>
      </c>
      <c r="D73" s="2" t="s">
        <v>220</v>
      </c>
      <c r="E73" s="2" t="s">
        <v>96</v>
      </c>
      <c r="F73" s="2" t="s">
        <v>97</v>
      </c>
      <c r="G73" s="2" t="s">
        <v>116</v>
      </c>
      <c r="H73" s="7">
        <v>85.94</v>
      </c>
      <c r="I73" s="7">
        <f t="shared" si="4"/>
        <v>81.063999999999993</v>
      </c>
    </row>
    <row r="74" spans="1:9" ht="20.25" customHeight="1" x14ac:dyDescent="0.2">
      <c r="A74" s="2">
        <v>72</v>
      </c>
      <c r="B74" s="2" t="s">
        <v>111</v>
      </c>
      <c r="C74" s="5" t="s">
        <v>228</v>
      </c>
      <c r="D74" s="2" t="s">
        <v>220</v>
      </c>
      <c r="E74" s="2" t="s">
        <v>96</v>
      </c>
      <c r="F74" s="2" t="s">
        <v>97</v>
      </c>
      <c r="G74" s="2" t="s">
        <v>112</v>
      </c>
      <c r="H74" s="7" t="s">
        <v>235</v>
      </c>
      <c r="I74" s="7">
        <f>G74*0.4</f>
        <v>30.52</v>
      </c>
    </row>
    <row r="75" spans="1:9" ht="20.25" customHeight="1" x14ac:dyDescent="0.2">
      <c r="A75" s="2">
        <v>73</v>
      </c>
      <c r="B75" s="2" t="s">
        <v>89</v>
      </c>
      <c r="C75" s="5" t="s">
        <v>228</v>
      </c>
      <c r="D75" s="2" t="s">
        <v>220</v>
      </c>
      <c r="E75" s="2" t="s">
        <v>85</v>
      </c>
      <c r="F75" s="2" t="s">
        <v>12</v>
      </c>
      <c r="G75" s="2" t="s">
        <v>90</v>
      </c>
      <c r="H75" s="7">
        <v>87.96</v>
      </c>
      <c r="I75" s="7">
        <f t="shared" si="1"/>
        <v>82.736000000000004</v>
      </c>
    </row>
    <row r="76" spans="1:9" ht="20.25" customHeight="1" x14ac:dyDescent="0.2">
      <c r="A76" s="2">
        <v>74</v>
      </c>
      <c r="B76" s="2" t="s">
        <v>84</v>
      </c>
      <c r="C76" s="5" t="s">
        <v>228</v>
      </c>
      <c r="D76" s="2" t="s">
        <v>220</v>
      </c>
      <c r="E76" s="2" t="s">
        <v>85</v>
      </c>
      <c r="F76" s="2" t="s">
        <v>12</v>
      </c>
      <c r="G76" s="2" t="s">
        <v>86</v>
      </c>
      <c r="H76" s="7">
        <v>83.92</v>
      </c>
      <c r="I76" s="7">
        <f t="shared" si="1"/>
        <v>81.412000000000006</v>
      </c>
    </row>
    <row r="77" spans="1:9" ht="20.25" customHeight="1" x14ac:dyDescent="0.2">
      <c r="A77" s="2">
        <v>75</v>
      </c>
      <c r="B77" s="2" t="s">
        <v>87</v>
      </c>
      <c r="C77" s="5" t="s">
        <v>228</v>
      </c>
      <c r="D77" s="2" t="s">
        <v>220</v>
      </c>
      <c r="E77" s="2" t="s">
        <v>85</v>
      </c>
      <c r="F77" s="2" t="s">
        <v>12</v>
      </c>
      <c r="G77" s="2" t="s">
        <v>88</v>
      </c>
      <c r="H77" s="7">
        <v>84.2</v>
      </c>
      <c r="I77" s="7">
        <f t="shared" si="1"/>
        <v>81.400000000000006</v>
      </c>
    </row>
    <row r="78" spans="1:9" ht="20.25" customHeight="1" x14ac:dyDescent="0.2">
      <c r="A78" s="2">
        <v>76</v>
      </c>
      <c r="B78" s="2" t="s">
        <v>93</v>
      </c>
      <c r="C78" s="5" t="s">
        <v>229</v>
      </c>
      <c r="D78" s="2" t="s">
        <v>220</v>
      </c>
      <c r="E78" s="2" t="s">
        <v>85</v>
      </c>
      <c r="F78" s="2" t="s">
        <v>12</v>
      </c>
      <c r="G78" s="2" t="s">
        <v>94</v>
      </c>
      <c r="H78" s="7">
        <v>85.9</v>
      </c>
      <c r="I78" s="7">
        <f t="shared" si="1"/>
        <v>81.259999999999991</v>
      </c>
    </row>
    <row r="79" spans="1:9" ht="20.25" customHeight="1" x14ac:dyDescent="0.2">
      <c r="A79" s="2">
        <v>77</v>
      </c>
      <c r="B79" s="2" t="s">
        <v>91</v>
      </c>
      <c r="C79" s="5" t="s">
        <v>228</v>
      </c>
      <c r="D79" s="2" t="s">
        <v>220</v>
      </c>
      <c r="E79" s="2" t="s">
        <v>85</v>
      </c>
      <c r="F79" s="2" t="s">
        <v>12</v>
      </c>
      <c r="G79" s="2" t="s">
        <v>92</v>
      </c>
      <c r="H79" s="7">
        <v>84.38</v>
      </c>
      <c r="I79" s="7">
        <f t="shared" si="1"/>
        <v>80.388000000000005</v>
      </c>
    </row>
    <row r="80" spans="1:9" ht="20.25" customHeight="1" x14ac:dyDescent="0.2">
      <c r="A80" s="2">
        <v>78</v>
      </c>
      <c r="B80" s="2" t="s">
        <v>213</v>
      </c>
      <c r="C80" s="5" t="s">
        <v>228</v>
      </c>
      <c r="D80" s="2" t="s">
        <v>220</v>
      </c>
      <c r="E80" s="2" t="s">
        <v>85</v>
      </c>
      <c r="F80" s="2" t="s">
        <v>12</v>
      </c>
      <c r="G80" s="2" t="s">
        <v>214</v>
      </c>
      <c r="H80" s="7">
        <v>84.8</v>
      </c>
      <c r="I80" s="7">
        <f t="shared" si="1"/>
        <v>80.06</v>
      </c>
    </row>
    <row r="81" spans="1:9" ht="20.25" customHeight="1" x14ac:dyDescent="0.2">
      <c r="A81" s="2">
        <v>79</v>
      </c>
      <c r="B81" s="2" t="s">
        <v>54</v>
      </c>
      <c r="C81" s="5" t="s">
        <v>229</v>
      </c>
      <c r="D81" s="2" t="s">
        <v>220</v>
      </c>
      <c r="E81" s="2" t="s">
        <v>5</v>
      </c>
      <c r="F81" s="2" t="s">
        <v>25</v>
      </c>
      <c r="G81" s="2" t="s">
        <v>55</v>
      </c>
      <c r="H81" s="7">
        <v>86</v>
      </c>
      <c r="I81" s="7">
        <f>G81*0.4+H81*0.6</f>
        <v>80.7</v>
      </c>
    </row>
    <row r="82" spans="1:9" ht="20.25" customHeight="1" x14ac:dyDescent="0.2">
      <c r="A82" s="2">
        <v>80</v>
      </c>
      <c r="B82" s="2" t="s">
        <v>56</v>
      </c>
      <c r="C82" s="5" t="s">
        <v>228</v>
      </c>
      <c r="D82" s="2" t="s">
        <v>220</v>
      </c>
      <c r="E82" s="2" t="s">
        <v>5</v>
      </c>
      <c r="F82" s="2" t="s">
        <v>25</v>
      </c>
      <c r="G82" s="2" t="s">
        <v>57</v>
      </c>
      <c r="H82" s="7">
        <v>85.4</v>
      </c>
      <c r="I82" s="7">
        <f>G82*0.4+H82*0.6</f>
        <v>78.100000000000009</v>
      </c>
    </row>
    <row r="83" spans="1:9" ht="20.25" customHeight="1" x14ac:dyDescent="0.2">
      <c r="A83" s="2">
        <v>81</v>
      </c>
      <c r="B83" s="2" t="s">
        <v>58</v>
      </c>
      <c r="C83" s="5" t="s">
        <v>229</v>
      </c>
      <c r="D83" s="2" t="s">
        <v>220</v>
      </c>
      <c r="E83" s="2" t="s">
        <v>5</v>
      </c>
      <c r="F83" s="2" t="s">
        <v>25</v>
      </c>
      <c r="G83" s="2" t="s">
        <v>59</v>
      </c>
      <c r="H83" s="7">
        <v>88.8</v>
      </c>
      <c r="I83" s="7">
        <f>G83*0.4+H83*0.6</f>
        <v>78.08</v>
      </c>
    </row>
    <row r="84" spans="1:9" ht="20.25" customHeight="1" x14ac:dyDescent="0.2">
      <c r="A84" s="2">
        <v>82</v>
      </c>
      <c r="B84" s="2" t="s">
        <v>60</v>
      </c>
      <c r="C84" s="5" t="s">
        <v>229</v>
      </c>
      <c r="D84" s="2" t="s">
        <v>220</v>
      </c>
      <c r="E84" s="2" t="s">
        <v>5</v>
      </c>
      <c r="F84" s="2" t="s">
        <v>25</v>
      </c>
      <c r="G84" s="2" t="s">
        <v>61</v>
      </c>
      <c r="H84" s="7">
        <v>85.04</v>
      </c>
      <c r="I84" s="7">
        <f>G84*0.4+H84*0.6</f>
        <v>72.744</v>
      </c>
    </row>
    <row r="85" spans="1:9" ht="20.25" customHeight="1" x14ac:dyDescent="0.2">
      <c r="A85" s="2">
        <v>83</v>
      </c>
      <c r="B85" s="2" t="s">
        <v>62</v>
      </c>
      <c r="C85" s="5" t="s">
        <v>229</v>
      </c>
      <c r="D85" s="2" t="s">
        <v>220</v>
      </c>
      <c r="E85" s="2" t="s">
        <v>5</v>
      </c>
      <c r="F85" s="2" t="s">
        <v>25</v>
      </c>
      <c r="G85" s="2" t="s">
        <v>63</v>
      </c>
      <c r="H85" s="7">
        <v>83.4</v>
      </c>
      <c r="I85" s="7">
        <f>G85*0.4+H85*0.6</f>
        <v>69.22</v>
      </c>
    </row>
    <row r="86" spans="1:9" ht="20.25" customHeight="1" x14ac:dyDescent="0.2">
      <c r="A86" s="2">
        <v>84</v>
      </c>
      <c r="B86" s="2" t="s">
        <v>65</v>
      </c>
      <c r="C86" s="5" t="s">
        <v>228</v>
      </c>
      <c r="D86" s="2" t="s">
        <v>220</v>
      </c>
      <c r="E86" s="2" t="s">
        <v>64</v>
      </c>
      <c r="F86" s="2" t="s">
        <v>25</v>
      </c>
      <c r="G86" s="2" t="s">
        <v>66</v>
      </c>
      <c r="H86" s="7">
        <v>85.36</v>
      </c>
      <c r="I86" s="7">
        <f t="shared" ref="I86:I96" si="5">G86*0.4+H86*0.6</f>
        <v>79.716000000000008</v>
      </c>
    </row>
    <row r="87" spans="1:9" ht="20.25" customHeight="1" x14ac:dyDescent="0.2">
      <c r="A87" s="2">
        <v>85</v>
      </c>
      <c r="B87" s="2" t="s">
        <v>67</v>
      </c>
      <c r="C87" s="5" t="s">
        <v>228</v>
      </c>
      <c r="D87" s="2" t="s">
        <v>220</v>
      </c>
      <c r="E87" s="2" t="s">
        <v>64</v>
      </c>
      <c r="F87" s="2" t="s">
        <v>25</v>
      </c>
      <c r="G87" s="2" t="s">
        <v>34</v>
      </c>
      <c r="H87" s="7">
        <v>86.3</v>
      </c>
      <c r="I87" s="7">
        <f t="shared" si="5"/>
        <v>79.66</v>
      </c>
    </row>
    <row r="88" spans="1:9" ht="20.25" customHeight="1" x14ac:dyDescent="0.2">
      <c r="A88" s="2">
        <v>86</v>
      </c>
      <c r="B88" s="2" t="s">
        <v>68</v>
      </c>
      <c r="C88" s="5" t="s">
        <v>228</v>
      </c>
      <c r="D88" s="2" t="s">
        <v>220</v>
      </c>
      <c r="E88" s="2" t="s">
        <v>64</v>
      </c>
      <c r="F88" s="2" t="s">
        <v>25</v>
      </c>
      <c r="G88" s="2" t="s">
        <v>69</v>
      </c>
      <c r="H88" s="7">
        <v>85.26</v>
      </c>
      <c r="I88" s="7">
        <f t="shared" si="5"/>
        <v>76.536000000000001</v>
      </c>
    </row>
    <row r="89" spans="1:9" ht="20.25" customHeight="1" x14ac:dyDescent="0.2">
      <c r="A89" s="2">
        <v>87</v>
      </c>
      <c r="B89" s="2" t="s">
        <v>70</v>
      </c>
      <c r="C89" s="5" t="s">
        <v>229</v>
      </c>
      <c r="D89" s="2" t="s">
        <v>220</v>
      </c>
      <c r="E89" s="2" t="s">
        <v>64</v>
      </c>
      <c r="F89" s="2" t="s">
        <v>25</v>
      </c>
      <c r="G89" s="2" t="s">
        <v>71</v>
      </c>
      <c r="H89" s="7">
        <v>87.18</v>
      </c>
      <c r="I89" s="7">
        <f t="shared" si="5"/>
        <v>75.427999999999997</v>
      </c>
    </row>
    <row r="90" spans="1:9" ht="20.25" customHeight="1" x14ac:dyDescent="0.2">
      <c r="A90" s="2">
        <v>88</v>
      </c>
      <c r="B90" s="2" t="s">
        <v>77</v>
      </c>
      <c r="C90" s="5" t="s">
        <v>228</v>
      </c>
      <c r="D90" s="2" t="s">
        <v>220</v>
      </c>
      <c r="E90" s="2" t="s">
        <v>73</v>
      </c>
      <c r="F90" s="2" t="s">
        <v>12</v>
      </c>
      <c r="G90" s="2" t="s">
        <v>78</v>
      </c>
      <c r="H90" s="7">
        <v>87.08</v>
      </c>
      <c r="I90" s="7">
        <f t="shared" si="5"/>
        <v>79.888000000000005</v>
      </c>
    </row>
    <row r="91" spans="1:9" ht="20.25" customHeight="1" x14ac:dyDescent="0.2">
      <c r="A91" s="2">
        <v>89</v>
      </c>
      <c r="B91" s="2" t="s">
        <v>79</v>
      </c>
      <c r="C91" s="5" t="s">
        <v>228</v>
      </c>
      <c r="D91" s="2" t="s">
        <v>220</v>
      </c>
      <c r="E91" s="2" t="s">
        <v>73</v>
      </c>
      <c r="F91" s="2" t="s">
        <v>12</v>
      </c>
      <c r="G91" s="2" t="s">
        <v>36</v>
      </c>
      <c r="H91" s="7">
        <v>86.64</v>
      </c>
      <c r="I91" s="7">
        <f t="shared" si="5"/>
        <v>79.603999999999999</v>
      </c>
    </row>
    <row r="92" spans="1:9" ht="20.25" customHeight="1" x14ac:dyDescent="0.2">
      <c r="A92" s="2">
        <v>90</v>
      </c>
      <c r="B92" s="2" t="s">
        <v>72</v>
      </c>
      <c r="C92" s="5" t="s">
        <v>228</v>
      </c>
      <c r="D92" s="2" t="s">
        <v>220</v>
      </c>
      <c r="E92" s="2" t="s">
        <v>73</v>
      </c>
      <c r="F92" s="2" t="s">
        <v>12</v>
      </c>
      <c r="G92" s="2" t="s">
        <v>74</v>
      </c>
      <c r="H92" s="7">
        <v>85.025999999999996</v>
      </c>
      <c r="I92" s="7">
        <f t="shared" si="5"/>
        <v>79.555599999999998</v>
      </c>
    </row>
    <row r="93" spans="1:9" ht="20.25" customHeight="1" x14ac:dyDescent="0.2">
      <c r="A93" s="2">
        <v>91</v>
      </c>
      <c r="B93" s="2" t="s">
        <v>80</v>
      </c>
      <c r="C93" s="5" t="s">
        <v>228</v>
      </c>
      <c r="D93" s="2" t="s">
        <v>220</v>
      </c>
      <c r="E93" s="2" t="s">
        <v>73</v>
      </c>
      <c r="F93" s="2" t="s">
        <v>12</v>
      </c>
      <c r="G93" s="2" t="s">
        <v>81</v>
      </c>
      <c r="H93" s="7">
        <v>86.82</v>
      </c>
      <c r="I93" s="7">
        <f t="shared" si="5"/>
        <v>79.271999999999991</v>
      </c>
    </row>
    <row r="94" spans="1:9" ht="20.25" customHeight="1" x14ac:dyDescent="0.2">
      <c r="A94" s="2">
        <v>92</v>
      </c>
      <c r="B94" s="2" t="s">
        <v>75</v>
      </c>
      <c r="C94" s="5" t="s">
        <v>228</v>
      </c>
      <c r="D94" s="2" t="s">
        <v>220</v>
      </c>
      <c r="E94" s="2" t="s">
        <v>73</v>
      </c>
      <c r="F94" s="2" t="s">
        <v>12</v>
      </c>
      <c r="G94" s="2" t="s">
        <v>76</v>
      </c>
      <c r="H94" s="7">
        <v>85.8</v>
      </c>
      <c r="I94" s="7">
        <f t="shared" si="5"/>
        <v>79.16</v>
      </c>
    </row>
    <row r="95" spans="1:9" ht="20.25" customHeight="1" x14ac:dyDescent="0.2">
      <c r="A95" s="2">
        <v>93</v>
      </c>
      <c r="B95" s="2" t="s">
        <v>82</v>
      </c>
      <c r="C95" s="5" t="s">
        <v>228</v>
      </c>
      <c r="D95" s="2" t="s">
        <v>220</v>
      </c>
      <c r="E95" s="2" t="s">
        <v>73</v>
      </c>
      <c r="F95" s="2" t="s">
        <v>12</v>
      </c>
      <c r="G95" s="2" t="s">
        <v>83</v>
      </c>
      <c r="H95" s="7">
        <v>85</v>
      </c>
      <c r="I95" s="7">
        <f t="shared" si="5"/>
        <v>77.94</v>
      </c>
    </row>
    <row r="96" spans="1:9" ht="20.25" customHeight="1" x14ac:dyDescent="0.2">
      <c r="A96" s="2">
        <v>94</v>
      </c>
      <c r="B96" s="2" t="s">
        <v>148</v>
      </c>
      <c r="C96" s="5" t="s">
        <v>229</v>
      </c>
      <c r="D96" s="2" t="s">
        <v>220</v>
      </c>
      <c r="E96" s="2" t="s">
        <v>149</v>
      </c>
      <c r="F96" s="2" t="s">
        <v>8</v>
      </c>
      <c r="G96" s="2" t="s">
        <v>150</v>
      </c>
      <c r="H96" s="7">
        <v>84.54</v>
      </c>
      <c r="I96" s="7">
        <f t="shared" si="5"/>
        <v>82.744</v>
      </c>
    </row>
    <row r="97" spans="1:9" ht="20.25" customHeight="1" x14ac:dyDescent="0.2">
      <c r="A97" s="2">
        <v>95</v>
      </c>
      <c r="B97" s="2" t="s">
        <v>151</v>
      </c>
      <c r="C97" s="5" t="s">
        <v>228</v>
      </c>
      <c r="D97" s="2" t="s">
        <v>220</v>
      </c>
      <c r="E97" s="2" t="s">
        <v>149</v>
      </c>
      <c r="F97" s="2" t="s">
        <v>8</v>
      </c>
      <c r="G97" s="2" t="s">
        <v>152</v>
      </c>
      <c r="H97" s="7">
        <v>84.1</v>
      </c>
      <c r="I97" s="7">
        <f t="shared" ref="I97:I106" si="6">G97*0.4+H97*0.6</f>
        <v>81.239999999999995</v>
      </c>
    </row>
    <row r="98" spans="1:9" ht="20.25" customHeight="1" x14ac:dyDescent="0.2">
      <c r="A98" s="2">
        <v>96</v>
      </c>
      <c r="B98" s="2" t="s">
        <v>153</v>
      </c>
      <c r="C98" s="5" t="s">
        <v>229</v>
      </c>
      <c r="D98" s="2" t="s">
        <v>220</v>
      </c>
      <c r="E98" s="2" t="s">
        <v>149</v>
      </c>
      <c r="F98" s="2" t="s">
        <v>8</v>
      </c>
      <c r="G98" s="2" t="s">
        <v>154</v>
      </c>
      <c r="H98" s="7">
        <v>84.8</v>
      </c>
      <c r="I98" s="7">
        <f t="shared" si="6"/>
        <v>80.94</v>
      </c>
    </row>
    <row r="99" spans="1:9" ht="20.25" customHeight="1" x14ac:dyDescent="0.2">
      <c r="A99" s="2">
        <v>97</v>
      </c>
      <c r="B99" s="2" t="s">
        <v>142</v>
      </c>
      <c r="C99" s="5" t="s">
        <v>228</v>
      </c>
      <c r="D99" s="2" t="s">
        <v>220</v>
      </c>
      <c r="E99" s="2" t="s">
        <v>140</v>
      </c>
      <c r="F99" s="2" t="s">
        <v>12</v>
      </c>
      <c r="G99" s="2" t="s">
        <v>143</v>
      </c>
      <c r="H99" s="7">
        <v>84.32</v>
      </c>
      <c r="I99" s="7">
        <f>G99*0.4+H99*0.6</f>
        <v>81.911999999999992</v>
      </c>
    </row>
    <row r="100" spans="1:9" ht="20.25" customHeight="1" x14ac:dyDescent="0.2">
      <c r="A100" s="2">
        <v>98</v>
      </c>
      <c r="B100" s="2" t="s">
        <v>146</v>
      </c>
      <c r="C100" s="5" t="s">
        <v>228</v>
      </c>
      <c r="D100" s="2" t="s">
        <v>220</v>
      </c>
      <c r="E100" s="2" t="s">
        <v>140</v>
      </c>
      <c r="F100" s="2" t="s">
        <v>12</v>
      </c>
      <c r="G100" s="2" t="s">
        <v>147</v>
      </c>
      <c r="H100" s="7">
        <v>86.7</v>
      </c>
      <c r="I100" s="7">
        <f>G100*0.4+H100*0.6</f>
        <v>81.080000000000013</v>
      </c>
    </row>
    <row r="101" spans="1:9" ht="20.25" customHeight="1" x14ac:dyDescent="0.2">
      <c r="A101" s="2">
        <v>99</v>
      </c>
      <c r="B101" s="2" t="s">
        <v>144</v>
      </c>
      <c r="C101" s="5" t="s">
        <v>229</v>
      </c>
      <c r="D101" s="2" t="s">
        <v>220</v>
      </c>
      <c r="E101" s="2" t="s">
        <v>140</v>
      </c>
      <c r="F101" s="2" t="s">
        <v>12</v>
      </c>
      <c r="G101" s="2" t="s">
        <v>145</v>
      </c>
      <c r="H101" s="7">
        <v>84.24</v>
      </c>
      <c r="I101" s="7">
        <f>G101*0.4+H101*0.6</f>
        <v>80.204000000000008</v>
      </c>
    </row>
    <row r="102" spans="1:9" ht="20.25" customHeight="1" x14ac:dyDescent="0.2">
      <c r="A102" s="2">
        <v>100</v>
      </c>
      <c r="B102" s="2" t="s">
        <v>139</v>
      </c>
      <c r="C102" s="5" t="s">
        <v>228</v>
      </c>
      <c r="D102" s="2" t="s">
        <v>220</v>
      </c>
      <c r="E102" s="2" t="s">
        <v>140</v>
      </c>
      <c r="F102" s="2" t="s">
        <v>12</v>
      </c>
      <c r="G102" s="2" t="s">
        <v>141</v>
      </c>
      <c r="H102" s="7" t="s">
        <v>235</v>
      </c>
      <c r="I102" s="7">
        <f>G102*0.4</f>
        <v>32.800000000000004</v>
      </c>
    </row>
    <row r="103" spans="1:9" ht="20.25" customHeight="1" x14ac:dyDescent="0.2">
      <c r="A103" s="2">
        <v>101</v>
      </c>
      <c r="B103" s="2" t="s">
        <v>210</v>
      </c>
      <c r="C103" s="5" t="s">
        <v>228</v>
      </c>
      <c r="D103" s="2" t="s">
        <v>220</v>
      </c>
      <c r="E103" s="2" t="s">
        <v>140</v>
      </c>
      <c r="F103" s="2" t="s">
        <v>12</v>
      </c>
      <c r="G103" s="2" t="s">
        <v>211</v>
      </c>
      <c r="H103" s="7" t="s">
        <v>235</v>
      </c>
      <c r="I103" s="7">
        <f>G103*0.4</f>
        <v>18.84</v>
      </c>
    </row>
    <row r="104" spans="1:9" ht="20.25" customHeight="1" x14ac:dyDescent="0.2">
      <c r="A104" s="2">
        <v>102</v>
      </c>
      <c r="B104" s="2" t="s">
        <v>160</v>
      </c>
      <c r="C104" s="5" t="s">
        <v>228</v>
      </c>
      <c r="D104" s="2" t="s">
        <v>220</v>
      </c>
      <c r="E104" s="2" t="s">
        <v>156</v>
      </c>
      <c r="F104" s="2" t="s">
        <v>8</v>
      </c>
      <c r="G104" s="2" t="s">
        <v>161</v>
      </c>
      <c r="H104" s="7">
        <v>87.34</v>
      </c>
      <c r="I104" s="7">
        <f t="shared" si="6"/>
        <v>81.004000000000005</v>
      </c>
    </row>
    <row r="105" spans="1:9" ht="20.25" customHeight="1" x14ac:dyDescent="0.2">
      <c r="A105" s="2">
        <v>103</v>
      </c>
      <c r="B105" s="2" t="s">
        <v>155</v>
      </c>
      <c r="C105" s="5" t="s">
        <v>228</v>
      </c>
      <c r="D105" s="2" t="s">
        <v>220</v>
      </c>
      <c r="E105" s="2" t="s">
        <v>156</v>
      </c>
      <c r="F105" s="2" t="s">
        <v>8</v>
      </c>
      <c r="G105" s="2" t="s">
        <v>157</v>
      </c>
      <c r="H105" s="7">
        <v>86.8</v>
      </c>
      <c r="I105" s="7">
        <f t="shared" si="6"/>
        <v>80.900000000000006</v>
      </c>
    </row>
    <row r="106" spans="1:9" ht="20.25" customHeight="1" x14ac:dyDescent="0.2">
      <c r="A106" s="2">
        <v>104</v>
      </c>
      <c r="B106" s="2" t="s">
        <v>158</v>
      </c>
      <c r="C106" s="5" t="s">
        <v>228</v>
      </c>
      <c r="D106" s="2" t="s">
        <v>220</v>
      </c>
      <c r="E106" s="2" t="s">
        <v>156</v>
      </c>
      <c r="F106" s="2" t="s">
        <v>8</v>
      </c>
      <c r="G106" s="2" t="s">
        <v>159</v>
      </c>
      <c r="H106" s="7">
        <v>86.6</v>
      </c>
      <c r="I106" s="7">
        <f t="shared" si="6"/>
        <v>80.62</v>
      </c>
    </row>
  </sheetData>
  <autoFilter ref="A2:I2" xr:uid="{42ADEE85-C348-4B4A-B967-07FBDB63BE89}">
    <sortState xmlns:xlrd2="http://schemas.microsoft.com/office/spreadsheetml/2017/richdata2" ref="A3:I106">
      <sortCondition ref="D2"/>
    </sortState>
  </autoFilter>
  <sortState xmlns:xlrd2="http://schemas.microsoft.com/office/spreadsheetml/2017/richdata2" ref="A24:I106">
    <sortCondition ref="E24:E106"/>
    <sortCondition descending="1" ref="I24:I106"/>
  </sortState>
  <mergeCells count="1">
    <mergeCell ref="A1:I1"/>
  </mergeCells>
  <phoneticPr fontId="2" type="noConversion"/>
  <pageMargins left="0.42" right="0.36" top="0.75" bottom="0.75" header="0.3" footer="0.3"/>
  <pageSetup paperSize="9" scale="90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cp:lastPrinted>2023-06-20T03:24:29Z</cp:lastPrinted>
  <dcterms:modified xsi:type="dcterms:W3CDTF">2023-07-20T02:28:45Z</dcterms:modified>
  <cp:category/>
  <cp:contentStatus/>
</cp:coreProperties>
</file>