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1" sheetId="4" r:id="rId1"/>
  </sheets>
  <definedNames>
    <definedName name="_xlnm._FilterDatabase" localSheetId="0" hidden="1">'1'!$A$2:$G$79</definedName>
    <definedName name="_xlnm.Print_Titles" localSheetId="0">'1'!$2:$2</definedName>
  </definedNames>
  <calcPr calcId="144525"/>
</workbook>
</file>

<file path=xl/sharedStrings.xml><?xml version="1.0" encoding="utf-8"?>
<sst xmlns="http://schemas.openxmlformats.org/spreadsheetml/2006/main" count="162" uniqueCount="21">
  <si>
    <t>2024年安徽省宿州市宿城第一初级中学新任教师公开招聘专业测试成绩及总成绩</t>
  </si>
  <si>
    <t>招聘单位</t>
  </si>
  <si>
    <t>岗位代码</t>
  </si>
  <si>
    <t>岗位名称</t>
  </si>
  <si>
    <t>准考证号</t>
  </si>
  <si>
    <t>笔试成绩</t>
  </si>
  <si>
    <t>专业测试成绩</t>
  </si>
  <si>
    <t>总成绩</t>
  </si>
  <si>
    <t>安徽省宿城第一初级中学</t>
  </si>
  <si>
    <t>初中语文</t>
  </si>
  <si>
    <t>初中数学</t>
  </si>
  <si>
    <t>初中英语</t>
  </si>
  <si>
    <t>初中物理</t>
  </si>
  <si>
    <t>初中化学</t>
  </si>
  <si>
    <t>初中政治</t>
  </si>
  <si>
    <t>初中历史</t>
  </si>
  <si>
    <t>初中地理</t>
  </si>
  <si>
    <t>初中生物</t>
  </si>
  <si>
    <t>初中信息技术</t>
  </si>
  <si>
    <t>初中美术</t>
  </si>
  <si>
    <t>初中体育</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</si>
</sst>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4">
    <font>
      <sz val="11"/>
      <color theme="1"/>
      <name val="宋体"/>
      <charset val="134"/>
      <scheme val="minor"/>
    </font>
    <font>
      <sz val="11"/>
      <name val="宋体"/>
      <charset val="134"/>
      <scheme val="minor"/>
    </font>
    <font>
      <sz val="16"/>
      <name val="宋体"/>
      <charset val="134"/>
      <scheme val="minor"/>
    </font>
    <font>
      <sz val="12"/>
      <name val="宋体"/>
      <charset val="134"/>
      <scheme val="minor"/>
    </font>
    <font>
      <sz val="12"/>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1"/>
      <color theme="3"/>
      <name val="宋体"/>
      <charset val="134"/>
      <scheme val="minor"/>
    </font>
    <font>
      <sz val="11"/>
      <color rgb="FFFF0000"/>
      <name val="宋体"/>
      <charset val="0"/>
      <scheme val="minor"/>
    </font>
    <font>
      <b/>
      <sz val="15"/>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sz val="11"/>
      <color rgb="FF3F3F76"/>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rgb="FFFFEB9C"/>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7"/>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bgColor indexed="64"/>
      </patternFill>
    </fill>
    <fill>
      <patternFill patternType="solid">
        <fgColor theme="4"/>
        <bgColor indexed="64"/>
      </patternFill>
    </fill>
    <fill>
      <patternFill patternType="solid">
        <fgColor theme="9"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rgb="FFF2F2F2"/>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6" fillId="16" borderId="0" applyNumberFormat="0" applyBorder="0" applyAlignment="0" applyProtection="0">
      <alignment vertical="center"/>
    </xf>
    <xf numFmtId="0" fontId="6" fillId="23" borderId="0" applyNumberFormat="0" applyBorder="0" applyAlignment="0" applyProtection="0">
      <alignment vertical="center"/>
    </xf>
    <xf numFmtId="0" fontId="5" fillId="24"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5" fillId="21" borderId="0" applyNumberFormat="0" applyBorder="0" applyAlignment="0" applyProtection="0">
      <alignment vertical="center"/>
    </xf>
    <xf numFmtId="0" fontId="6" fillId="25" borderId="0" applyNumberFormat="0" applyBorder="0" applyAlignment="0" applyProtection="0">
      <alignment vertical="center"/>
    </xf>
    <xf numFmtId="0" fontId="15" fillId="0" borderId="6" applyNumberFormat="0" applyFill="0" applyAlignment="0" applyProtection="0">
      <alignment vertical="center"/>
    </xf>
    <xf numFmtId="0" fontId="12" fillId="0" borderId="0" applyNumberFormat="0" applyFill="0" applyBorder="0" applyAlignment="0" applyProtection="0">
      <alignment vertical="center"/>
    </xf>
    <xf numFmtId="0" fontId="11" fillId="0" borderId="3"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4" fillId="0" borderId="5" applyNumberFormat="0" applyFill="0" applyAlignment="0" applyProtection="0">
      <alignment vertical="center"/>
    </xf>
    <xf numFmtId="42" fontId="0" fillId="0" borderId="0" applyFont="0" applyFill="0" applyBorder="0" applyAlignment="0" applyProtection="0">
      <alignment vertical="center"/>
    </xf>
    <xf numFmtId="0" fontId="5" fillId="17" borderId="0" applyNumberFormat="0" applyBorder="0" applyAlignment="0" applyProtection="0">
      <alignment vertical="center"/>
    </xf>
    <xf numFmtId="0" fontId="16" fillId="0" borderId="0" applyNumberFormat="0" applyFill="0" applyBorder="0" applyAlignment="0" applyProtection="0">
      <alignment vertical="center"/>
    </xf>
    <xf numFmtId="0" fontId="6" fillId="26" borderId="0" applyNumberFormat="0" applyBorder="0" applyAlignment="0" applyProtection="0">
      <alignment vertical="center"/>
    </xf>
    <xf numFmtId="0" fontId="5" fillId="27" borderId="0" applyNumberFormat="0" applyBorder="0" applyAlignment="0" applyProtection="0">
      <alignment vertical="center"/>
    </xf>
    <xf numFmtId="0" fontId="17" fillId="0" borderId="5" applyNumberFormat="0" applyFill="0" applyAlignment="0" applyProtection="0">
      <alignment vertical="center"/>
    </xf>
    <xf numFmtId="0" fontId="18" fillId="0" borderId="0" applyNumberFormat="0" applyFill="0" applyBorder="0" applyAlignment="0" applyProtection="0">
      <alignment vertical="center"/>
    </xf>
    <xf numFmtId="0" fontId="6" fillId="14" borderId="0" applyNumberFormat="0" applyBorder="0" applyAlignment="0" applyProtection="0">
      <alignment vertical="center"/>
    </xf>
    <xf numFmtId="44" fontId="0" fillId="0" borderId="0" applyFont="0" applyFill="0" applyBorder="0" applyAlignment="0" applyProtection="0">
      <alignment vertical="center"/>
    </xf>
    <xf numFmtId="0" fontId="6" fillId="20" borderId="0" applyNumberFormat="0" applyBorder="0" applyAlignment="0" applyProtection="0">
      <alignment vertical="center"/>
    </xf>
    <xf numFmtId="0" fontId="19" fillId="31" borderId="7"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5" fillId="28" borderId="0" applyNumberFormat="0" applyBorder="0" applyAlignment="0" applyProtection="0">
      <alignment vertical="center"/>
    </xf>
    <xf numFmtId="0" fontId="21" fillId="32" borderId="7" applyNumberFormat="0" applyAlignment="0" applyProtection="0">
      <alignment vertical="center"/>
    </xf>
    <xf numFmtId="0" fontId="22" fillId="31" borderId="8" applyNumberFormat="0" applyAlignment="0" applyProtection="0">
      <alignment vertical="center"/>
    </xf>
    <xf numFmtId="0" fontId="13" fillId="15" borderId="4" applyNumberFormat="0" applyAlignment="0" applyProtection="0">
      <alignment vertical="center"/>
    </xf>
    <xf numFmtId="0" fontId="23" fillId="0" borderId="9" applyNumberFormat="0" applyFill="0" applyAlignment="0" applyProtection="0">
      <alignment vertical="center"/>
    </xf>
    <xf numFmtId="0" fontId="5" fillId="30" borderId="0" applyNumberFormat="0" applyBorder="0" applyAlignment="0" applyProtection="0">
      <alignment vertical="center"/>
    </xf>
    <xf numFmtId="0" fontId="5" fillId="13" borderId="0" applyNumberFormat="0" applyBorder="0" applyAlignment="0" applyProtection="0">
      <alignment vertical="center"/>
    </xf>
    <xf numFmtId="0" fontId="0" fillId="10" borderId="2" applyNumberFormat="0" applyFont="0" applyAlignment="0" applyProtection="0">
      <alignment vertical="center"/>
    </xf>
    <xf numFmtId="0" fontId="10" fillId="0" borderId="0" applyNumberFormat="0" applyFill="0" applyBorder="0" applyAlignment="0" applyProtection="0">
      <alignment vertical="center"/>
    </xf>
    <xf numFmtId="0" fontId="9" fillId="9" borderId="0" applyNumberFormat="0" applyBorder="0" applyAlignment="0" applyProtection="0">
      <alignment vertical="center"/>
    </xf>
    <xf numFmtId="0" fontId="15" fillId="0" borderId="0" applyNumberFormat="0" applyFill="0" applyBorder="0" applyAlignment="0" applyProtection="0">
      <alignment vertical="center"/>
    </xf>
    <xf numFmtId="0" fontId="5" fillId="22" borderId="0" applyNumberFormat="0" applyBorder="0" applyAlignment="0" applyProtection="0">
      <alignment vertical="center"/>
    </xf>
    <xf numFmtId="0" fontId="8" fillId="7" borderId="0" applyNumberFormat="0" applyBorder="0" applyAlignment="0" applyProtection="0">
      <alignment vertical="center"/>
    </xf>
    <xf numFmtId="0" fontId="6" fillId="8" borderId="0" applyNumberFormat="0" applyBorder="0" applyAlignment="0" applyProtection="0">
      <alignment vertical="center"/>
    </xf>
    <xf numFmtId="0" fontId="7" fillId="6" borderId="0" applyNumberFormat="0" applyBorder="0" applyAlignment="0" applyProtection="0">
      <alignment vertical="center"/>
    </xf>
    <xf numFmtId="0" fontId="5" fillId="29" borderId="0" applyNumberFormat="0" applyBorder="0" applyAlignment="0" applyProtection="0">
      <alignment vertical="center"/>
    </xf>
    <xf numFmtId="0" fontId="6" fillId="5" borderId="0" applyNumberFormat="0" applyBorder="0" applyAlignment="0" applyProtection="0">
      <alignment vertical="center"/>
    </xf>
    <xf numFmtId="0" fontId="5" fillId="4" borderId="0" applyNumberFormat="0" applyBorder="0" applyAlignment="0" applyProtection="0">
      <alignment vertical="center"/>
    </xf>
    <xf numFmtId="0" fontId="6" fillId="3" borderId="0" applyNumberFormat="0" applyBorder="0" applyAlignment="0" applyProtection="0">
      <alignment vertical="center"/>
    </xf>
    <xf numFmtId="0" fontId="5" fillId="2" borderId="0" applyNumberFormat="0" applyBorder="0" applyAlignment="0" applyProtection="0">
      <alignment vertical="center"/>
    </xf>
  </cellStyleXfs>
  <cellXfs count="10">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1" fillId="0" borderId="0" xfId="0" applyFont="1" applyFill="1">
      <alignment vertical="center"/>
    </xf>
    <xf numFmtId="0" fontId="2" fillId="0" borderId="0" xfId="0" applyFont="1" applyFill="1" applyAlignment="1">
      <alignment horizontal="center" vertical="center"/>
    </xf>
    <xf numFmtId="0" fontId="1" fillId="0" borderId="1" xfId="0" applyFont="1" applyFill="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xf>
    <xf numFmtId="0" fontId="3" fillId="0" borderId="1" xfId="0" applyFont="1" applyFill="1" applyBorder="1" applyAlignment="1">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9"/>
  <sheetViews>
    <sheetView tabSelected="1" workbookViewId="0">
      <selection activeCell="N6" sqref="N6"/>
    </sheetView>
  </sheetViews>
  <sheetFormatPr defaultColWidth="9" defaultRowHeight="13.5" outlineLevelCol="6"/>
  <cols>
    <col min="1" max="1" width="23.3333333333333" style="2" customWidth="1"/>
    <col min="2" max="2" width="12" style="1" customWidth="1"/>
    <col min="3" max="3" width="13.75" style="1" customWidth="1"/>
    <col min="4" max="4" width="12.1083333333333" style="1" customWidth="1"/>
    <col min="5" max="5" width="9.33333333333333" style="2" customWidth="1"/>
    <col min="6" max="6" width="13" style="2" customWidth="1"/>
    <col min="7" max="16335" width="9" style="2"/>
    <col min="16336" max="16384" width="9" style="3"/>
  </cols>
  <sheetData>
    <row r="1" ht="60" customHeight="1" spans="1:7">
      <c r="A1" s="4" t="s">
        <v>0</v>
      </c>
      <c r="B1" s="4"/>
      <c r="C1" s="4"/>
      <c r="D1" s="4"/>
      <c r="E1" s="4"/>
      <c r="F1" s="4"/>
      <c r="G1" s="4"/>
    </row>
    <row r="2" s="1" customFormat="1" ht="30" customHeight="1" spans="1:7">
      <c r="A2" s="5" t="s">
        <v>1</v>
      </c>
      <c r="B2" s="5" t="s">
        <v>2</v>
      </c>
      <c r="C2" s="5" t="s">
        <v>3</v>
      </c>
      <c r="D2" s="5" t="s">
        <v>4</v>
      </c>
      <c r="E2" s="5" t="s">
        <v>5</v>
      </c>
      <c r="F2" s="5" t="s">
        <v>6</v>
      </c>
      <c r="G2" s="5" t="s">
        <v>7</v>
      </c>
    </row>
    <row r="3" s="1" customFormat="1" ht="30" customHeight="1" spans="1:7">
      <c r="A3" s="5" t="s">
        <v>8</v>
      </c>
      <c r="B3" s="6">
        <v>341302001</v>
      </c>
      <c r="C3" s="7" t="s">
        <v>9</v>
      </c>
      <c r="D3" s="8">
        <v>504035909</v>
      </c>
      <c r="E3" s="5">
        <v>88.6</v>
      </c>
      <c r="F3" s="5">
        <v>81.2</v>
      </c>
      <c r="G3" s="5">
        <f t="shared" ref="G3:G66" si="0">ROUND(E3/1.2*0.6+F3*0.4,2)</f>
        <v>76.78</v>
      </c>
    </row>
    <row r="4" s="1" customFormat="1" ht="30" customHeight="1" spans="1:7">
      <c r="A4" s="5" t="s">
        <v>8</v>
      </c>
      <c r="B4" s="6">
        <v>341302001</v>
      </c>
      <c r="C4" s="7" t="s">
        <v>9</v>
      </c>
      <c r="D4" s="8">
        <v>504036008</v>
      </c>
      <c r="E4" s="5">
        <v>87.7</v>
      </c>
      <c r="F4" s="5">
        <v>80.6</v>
      </c>
      <c r="G4" s="5">
        <f t="shared" si="0"/>
        <v>76.09</v>
      </c>
    </row>
    <row r="5" s="1" customFormat="1" ht="30" customHeight="1" spans="1:7">
      <c r="A5" s="5" t="s">
        <v>8</v>
      </c>
      <c r="B5" s="6">
        <v>341302001</v>
      </c>
      <c r="C5" s="7" t="s">
        <v>9</v>
      </c>
      <c r="D5" s="8">
        <v>504035903</v>
      </c>
      <c r="E5" s="5">
        <v>82.6</v>
      </c>
      <c r="F5" s="5">
        <v>81.8</v>
      </c>
      <c r="G5" s="5">
        <f t="shared" si="0"/>
        <v>74.02</v>
      </c>
    </row>
    <row r="6" s="1" customFormat="1" ht="30" customHeight="1" spans="1:7">
      <c r="A6" s="5" t="s">
        <v>8</v>
      </c>
      <c r="B6" s="6">
        <v>341302001</v>
      </c>
      <c r="C6" s="7" t="s">
        <v>9</v>
      </c>
      <c r="D6" s="8">
        <v>504036107</v>
      </c>
      <c r="E6" s="5">
        <v>79.3</v>
      </c>
      <c r="F6" s="5">
        <v>84</v>
      </c>
      <c r="G6" s="5">
        <f t="shared" si="0"/>
        <v>73.25</v>
      </c>
    </row>
    <row r="7" s="1" customFormat="1" ht="30" customHeight="1" spans="1:7">
      <c r="A7" s="5" t="s">
        <v>8</v>
      </c>
      <c r="B7" s="6">
        <v>341302001</v>
      </c>
      <c r="C7" s="7" t="s">
        <v>9</v>
      </c>
      <c r="D7" s="8">
        <v>504035822</v>
      </c>
      <c r="E7" s="5">
        <v>81.4</v>
      </c>
      <c r="F7" s="5">
        <v>77.6</v>
      </c>
      <c r="G7" s="5">
        <f t="shared" si="0"/>
        <v>71.74</v>
      </c>
    </row>
    <row r="8" s="1" customFormat="1" ht="30" customHeight="1" spans="1:7">
      <c r="A8" s="5" t="s">
        <v>8</v>
      </c>
      <c r="B8" s="6">
        <v>341302001</v>
      </c>
      <c r="C8" s="7" t="s">
        <v>9</v>
      </c>
      <c r="D8" s="8">
        <v>504035905</v>
      </c>
      <c r="E8" s="5">
        <v>79.8</v>
      </c>
      <c r="F8" s="5">
        <v>78.6</v>
      </c>
      <c r="G8" s="5">
        <f t="shared" si="0"/>
        <v>71.34</v>
      </c>
    </row>
    <row r="9" s="1" customFormat="1" ht="30" customHeight="1" spans="1:7">
      <c r="A9" s="5" t="s">
        <v>8</v>
      </c>
      <c r="B9" s="6">
        <v>341302001</v>
      </c>
      <c r="C9" s="7" t="s">
        <v>9</v>
      </c>
      <c r="D9" s="8">
        <v>504035820</v>
      </c>
      <c r="E9" s="5">
        <v>79</v>
      </c>
      <c r="F9" s="5">
        <v>76.2</v>
      </c>
      <c r="G9" s="5">
        <f t="shared" si="0"/>
        <v>69.98</v>
      </c>
    </row>
    <row r="10" s="1" customFormat="1" ht="30" customHeight="1" spans="1:7">
      <c r="A10" s="5" t="s">
        <v>8</v>
      </c>
      <c r="B10" s="6">
        <v>341302001</v>
      </c>
      <c r="C10" s="7" t="s">
        <v>9</v>
      </c>
      <c r="D10" s="8">
        <v>504035901</v>
      </c>
      <c r="E10" s="5">
        <v>78.5</v>
      </c>
      <c r="F10" s="5">
        <v>76.6</v>
      </c>
      <c r="G10" s="5">
        <f t="shared" si="0"/>
        <v>69.89</v>
      </c>
    </row>
    <row r="11" s="1" customFormat="1" ht="30" customHeight="1" spans="1:7">
      <c r="A11" s="5" t="s">
        <v>8</v>
      </c>
      <c r="B11" s="6">
        <v>341302001</v>
      </c>
      <c r="C11" s="7" t="s">
        <v>9</v>
      </c>
      <c r="D11" s="8">
        <v>504035904</v>
      </c>
      <c r="E11" s="5">
        <v>82.8</v>
      </c>
      <c r="F11" s="5">
        <v>71</v>
      </c>
      <c r="G11" s="5">
        <f t="shared" si="0"/>
        <v>69.8</v>
      </c>
    </row>
    <row r="12" s="1" customFormat="1" ht="30" customHeight="1" spans="1:7">
      <c r="A12" s="5" t="s">
        <v>8</v>
      </c>
      <c r="B12" s="6">
        <v>341302001</v>
      </c>
      <c r="C12" s="7" t="s">
        <v>9</v>
      </c>
      <c r="D12" s="8">
        <v>504035920</v>
      </c>
      <c r="E12" s="5">
        <v>78.6</v>
      </c>
      <c r="F12" s="5">
        <v>75.6</v>
      </c>
      <c r="G12" s="5">
        <f t="shared" si="0"/>
        <v>69.54</v>
      </c>
    </row>
    <row r="13" s="1" customFormat="1" ht="30" customHeight="1" spans="1:7">
      <c r="A13" s="5" t="s">
        <v>8</v>
      </c>
      <c r="B13" s="6">
        <v>341302001</v>
      </c>
      <c r="C13" s="7" t="s">
        <v>9</v>
      </c>
      <c r="D13" s="8">
        <v>504035928</v>
      </c>
      <c r="E13" s="5">
        <v>79.5</v>
      </c>
      <c r="F13" s="5">
        <v>73</v>
      </c>
      <c r="G13" s="5">
        <f t="shared" si="0"/>
        <v>68.95</v>
      </c>
    </row>
    <row r="14" s="1" customFormat="1" ht="30" customHeight="1" spans="1:7">
      <c r="A14" s="5" t="s">
        <v>8</v>
      </c>
      <c r="B14" s="6">
        <v>341302001</v>
      </c>
      <c r="C14" s="7" t="s">
        <v>9</v>
      </c>
      <c r="D14" s="8">
        <v>504035926</v>
      </c>
      <c r="E14" s="5">
        <v>81.5</v>
      </c>
      <c r="F14" s="5">
        <v>0</v>
      </c>
      <c r="G14" s="5">
        <f t="shared" si="0"/>
        <v>40.75</v>
      </c>
    </row>
    <row r="15" s="1" customFormat="1" ht="30" customHeight="1" spans="1:7">
      <c r="A15" s="5" t="s">
        <v>8</v>
      </c>
      <c r="B15" s="9">
        <v>341302002</v>
      </c>
      <c r="C15" s="9" t="s">
        <v>10</v>
      </c>
      <c r="D15" s="8">
        <v>504030003</v>
      </c>
      <c r="E15" s="5">
        <v>91.4</v>
      </c>
      <c r="F15" s="5">
        <v>91.7</v>
      </c>
      <c r="G15" s="5">
        <f t="shared" si="0"/>
        <v>82.38</v>
      </c>
    </row>
    <row r="16" s="1" customFormat="1" ht="30" customHeight="1" spans="1:7">
      <c r="A16" s="5" t="s">
        <v>8</v>
      </c>
      <c r="B16" s="9">
        <v>341302002</v>
      </c>
      <c r="C16" s="9" t="s">
        <v>10</v>
      </c>
      <c r="D16" s="8">
        <v>504029810</v>
      </c>
      <c r="E16" s="5">
        <v>87.8</v>
      </c>
      <c r="F16" s="5">
        <v>84.1</v>
      </c>
      <c r="G16" s="5">
        <f t="shared" si="0"/>
        <v>77.54</v>
      </c>
    </row>
    <row r="17" s="1" customFormat="1" ht="30" customHeight="1" spans="1:7">
      <c r="A17" s="5" t="s">
        <v>8</v>
      </c>
      <c r="B17" s="9">
        <v>341302002</v>
      </c>
      <c r="C17" s="9" t="s">
        <v>10</v>
      </c>
      <c r="D17" s="8">
        <v>504029920</v>
      </c>
      <c r="E17" s="5">
        <v>78.8</v>
      </c>
      <c r="F17" s="5">
        <v>88.7</v>
      </c>
      <c r="G17" s="5">
        <f t="shared" si="0"/>
        <v>74.88</v>
      </c>
    </row>
    <row r="18" s="1" customFormat="1" ht="30" customHeight="1" spans="1:7">
      <c r="A18" s="5" t="s">
        <v>8</v>
      </c>
      <c r="B18" s="9">
        <v>341302002</v>
      </c>
      <c r="C18" s="9" t="s">
        <v>10</v>
      </c>
      <c r="D18" s="8">
        <v>504029825</v>
      </c>
      <c r="E18" s="5">
        <v>82.1</v>
      </c>
      <c r="F18" s="5">
        <v>83.88</v>
      </c>
      <c r="G18" s="5">
        <f t="shared" si="0"/>
        <v>74.6</v>
      </c>
    </row>
    <row r="19" s="1" customFormat="1" ht="30" customHeight="1" spans="1:7">
      <c r="A19" s="5" t="s">
        <v>8</v>
      </c>
      <c r="B19" s="9">
        <v>341302002</v>
      </c>
      <c r="C19" s="9" t="s">
        <v>10</v>
      </c>
      <c r="D19" s="8">
        <v>504029816</v>
      </c>
      <c r="E19" s="5">
        <v>73.8</v>
      </c>
      <c r="F19" s="5">
        <v>90.3</v>
      </c>
      <c r="G19" s="5">
        <f t="shared" si="0"/>
        <v>73.02</v>
      </c>
    </row>
    <row r="20" s="1" customFormat="1" ht="30" customHeight="1" spans="1:7">
      <c r="A20" s="5" t="s">
        <v>8</v>
      </c>
      <c r="B20" s="9">
        <v>341302002</v>
      </c>
      <c r="C20" s="9" t="s">
        <v>10</v>
      </c>
      <c r="D20" s="8">
        <v>504029813</v>
      </c>
      <c r="E20" s="5">
        <v>73.5</v>
      </c>
      <c r="F20" s="5">
        <v>86.8</v>
      </c>
      <c r="G20" s="5">
        <f t="shared" si="0"/>
        <v>71.47</v>
      </c>
    </row>
    <row r="21" s="1" customFormat="1" ht="30" customHeight="1" spans="1:7">
      <c r="A21" s="5" t="s">
        <v>8</v>
      </c>
      <c r="B21" s="9">
        <v>341302002</v>
      </c>
      <c r="C21" s="9" t="s">
        <v>10</v>
      </c>
      <c r="D21" s="8">
        <v>504029828</v>
      </c>
      <c r="E21" s="5">
        <v>77.5</v>
      </c>
      <c r="F21" s="5">
        <v>81.5</v>
      </c>
      <c r="G21" s="5">
        <f t="shared" si="0"/>
        <v>71.35</v>
      </c>
    </row>
    <row r="22" s="1" customFormat="1" ht="30" customHeight="1" spans="1:7">
      <c r="A22" s="5" t="s">
        <v>8</v>
      </c>
      <c r="B22" s="9">
        <v>341302002</v>
      </c>
      <c r="C22" s="9" t="s">
        <v>10</v>
      </c>
      <c r="D22" s="8">
        <v>504029929</v>
      </c>
      <c r="E22" s="5">
        <v>75.9</v>
      </c>
      <c r="F22" s="5">
        <v>82.4</v>
      </c>
      <c r="G22" s="5">
        <f t="shared" si="0"/>
        <v>70.91</v>
      </c>
    </row>
    <row r="23" s="1" customFormat="1" ht="30" customHeight="1" spans="1:7">
      <c r="A23" s="5" t="s">
        <v>8</v>
      </c>
      <c r="B23" s="9">
        <v>341302002</v>
      </c>
      <c r="C23" s="9" t="s">
        <v>10</v>
      </c>
      <c r="D23" s="8">
        <v>504029925</v>
      </c>
      <c r="E23" s="5">
        <v>73.6</v>
      </c>
      <c r="F23" s="5">
        <v>79.8</v>
      </c>
      <c r="G23" s="5">
        <f t="shared" si="0"/>
        <v>68.72</v>
      </c>
    </row>
    <row r="24" s="1" customFormat="1" ht="30" customHeight="1" spans="1:7">
      <c r="A24" s="5" t="s">
        <v>8</v>
      </c>
      <c r="B24" s="9">
        <v>341302002</v>
      </c>
      <c r="C24" s="9" t="s">
        <v>10</v>
      </c>
      <c r="D24" s="8">
        <v>504029922</v>
      </c>
      <c r="E24" s="5">
        <v>81.1</v>
      </c>
      <c r="F24" s="5">
        <v>0</v>
      </c>
      <c r="G24" s="5">
        <f t="shared" si="0"/>
        <v>40.55</v>
      </c>
    </row>
    <row r="25" s="1" customFormat="1" ht="30" customHeight="1" spans="1:7">
      <c r="A25" s="5" t="s">
        <v>8</v>
      </c>
      <c r="B25" s="9">
        <v>341302002</v>
      </c>
      <c r="C25" s="9" t="s">
        <v>10</v>
      </c>
      <c r="D25" s="8">
        <v>504029901</v>
      </c>
      <c r="E25" s="5">
        <v>77.4</v>
      </c>
      <c r="F25" s="5">
        <v>0</v>
      </c>
      <c r="G25" s="5">
        <f t="shared" si="0"/>
        <v>38.7</v>
      </c>
    </row>
    <row r="26" s="1" customFormat="1" ht="30" customHeight="1" spans="1:7">
      <c r="A26" s="5" t="s">
        <v>8</v>
      </c>
      <c r="B26" s="9">
        <v>341302003</v>
      </c>
      <c r="C26" s="9" t="s">
        <v>11</v>
      </c>
      <c r="D26" s="8">
        <v>505040319</v>
      </c>
      <c r="E26" s="5">
        <v>98.9</v>
      </c>
      <c r="F26" s="5">
        <v>82.02</v>
      </c>
      <c r="G26" s="5">
        <f t="shared" si="0"/>
        <v>82.26</v>
      </c>
    </row>
    <row r="27" s="1" customFormat="1" ht="30" customHeight="1" spans="1:7">
      <c r="A27" s="5" t="s">
        <v>8</v>
      </c>
      <c r="B27" s="9">
        <v>341302003</v>
      </c>
      <c r="C27" s="9" t="s">
        <v>11</v>
      </c>
      <c r="D27" s="8">
        <v>505040304</v>
      </c>
      <c r="E27" s="5">
        <v>93.9</v>
      </c>
      <c r="F27" s="5">
        <v>83.86</v>
      </c>
      <c r="G27" s="5">
        <f t="shared" si="0"/>
        <v>80.49</v>
      </c>
    </row>
    <row r="28" s="1" customFormat="1" ht="30" customHeight="1" spans="1:7">
      <c r="A28" s="5" t="s">
        <v>8</v>
      </c>
      <c r="B28" s="9">
        <v>341302003</v>
      </c>
      <c r="C28" s="9" t="s">
        <v>11</v>
      </c>
      <c r="D28" s="8">
        <v>505040209</v>
      </c>
      <c r="E28" s="5">
        <v>93.9</v>
      </c>
      <c r="F28" s="5">
        <v>80.19</v>
      </c>
      <c r="G28" s="5">
        <f t="shared" si="0"/>
        <v>79.03</v>
      </c>
    </row>
    <row r="29" s="1" customFormat="1" ht="30" customHeight="1" spans="1:7">
      <c r="A29" s="5" t="s">
        <v>8</v>
      </c>
      <c r="B29" s="9">
        <v>341302003</v>
      </c>
      <c r="C29" s="9" t="s">
        <v>11</v>
      </c>
      <c r="D29" s="8">
        <v>505040401</v>
      </c>
      <c r="E29" s="5">
        <v>92.6</v>
      </c>
      <c r="F29" s="5">
        <v>81</v>
      </c>
      <c r="G29" s="5">
        <f t="shared" si="0"/>
        <v>78.7</v>
      </c>
    </row>
    <row r="30" s="1" customFormat="1" ht="30" customHeight="1" spans="1:7">
      <c r="A30" s="5" t="s">
        <v>8</v>
      </c>
      <c r="B30" s="9">
        <v>341302003</v>
      </c>
      <c r="C30" s="9" t="s">
        <v>11</v>
      </c>
      <c r="D30" s="8">
        <v>505040221</v>
      </c>
      <c r="E30" s="5">
        <v>91.7</v>
      </c>
      <c r="F30" s="5">
        <v>81.99</v>
      </c>
      <c r="G30" s="5">
        <f t="shared" si="0"/>
        <v>78.65</v>
      </c>
    </row>
    <row r="31" s="1" customFormat="1" ht="30" customHeight="1" spans="1:7">
      <c r="A31" s="5" t="s">
        <v>8</v>
      </c>
      <c r="B31" s="9">
        <v>341302003</v>
      </c>
      <c r="C31" s="9" t="s">
        <v>11</v>
      </c>
      <c r="D31" s="8">
        <v>505040409</v>
      </c>
      <c r="E31" s="5">
        <v>92</v>
      </c>
      <c r="F31" s="5">
        <v>81.06</v>
      </c>
      <c r="G31" s="5">
        <f t="shared" si="0"/>
        <v>78.42</v>
      </c>
    </row>
    <row r="32" s="1" customFormat="1" ht="30" customHeight="1" spans="1:7">
      <c r="A32" s="5" t="s">
        <v>8</v>
      </c>
      <c r="B32" s="9">
        <v>341302003</v>
      </c>
      <c r="C32" s="9" t="s">
        <v>11</v>
      </c>
      <c r="D32" s="8">
        <v>505040503</v>
      </c>
      <c r="E32" s="5">
        <v>91.3</v>
      </c>
      <c r="F32" s="5">
        <v>78.54</v>
      </c>
      <c r="G32" s="5">
        <f t="shared" si="0"/>
        <v>77.07</v>
      </c>
    </row>
    <row r="33" s="1" customFormat="1" ht="30" customHeight="1" spans="1:7">
      <c r="A33" s="5" t="s">
        <v>8</v>
      </c>
      <c r="B33" s="9">
        <v>341302003</v>
      </c>
      <c r="C33" s="9" t="s">
        <v>11</v>
      </c>
      <c r="D33" s="8">
        <v>505040411</v>
      </c>
      <c r="E33" s="5">
        <v>92.3</v>
      </c>
      <c r="F33" s="5">
        <v>75.8</v>
      </c>
      <c r="G33" s="5">
        <f t="shared" si="0"/>
        <v>76.47</v>
      </c>
    </row>
    <row r="34" s="1" customFormat="1" ht="30" customHeight="1" spans="1:7">
      <c r="A34" s="5" t="s">
        <v>8</v>
      </c>
      <c r="B34" s="9">
        <v>341302003</v>
      </c>
      <c r="C34" s="9" t="s">
        <v>11</v>
      </c>
      <c r="D34" s="8">
        <v>505040213</v>
      </c>
      <c r="E34" s="5">
        <v>90.9</v>
      </c>
      <c r="F34" s="5">
        <v>74.68</v>
      </c>
      <c r="G34" s="5">
        <f t="shared" si="0"/>
        <v>75.32</v>
      </c>
    </row>
    <row r="35" s="1" customFormat="1" ht="30" customHeight="1" spans="1:7">
      <c r="A35" s="5" t="s">
        <v>8</v>
      </c>
      <c r="B35" s="7">
        <v>341302004</v>
      </c>
      <c r="C35" s="7" t="s">
        <v>12</v>
      </c>
      <c r="D35" s="8">
        <v>504032517</v>
      </c>
      <c r="E35" s="5">
        <v>68.3</v>
      </c>
      <c r="F35" s="5">
        <v>90.58</v>
      </c>
      <c r="G35" s="5">
        <f t="shared" si="0"/>
        <v>70.38</v>
      </c>
    </row>
    <row r="36" s="1" customFormat="1" ht="30" customHeight="1" spans="1:7">
      <c r="A36" s="5" t="s">
        <v>8</v>
      </c>
      <c r="B36" s="7">
        <v>341302004</v>
      </c>
      <c r="C36" s="7" t="s">
        <v>12</v>
      </c>
      <c r="D36" s="8">
        <v>504032511</v>
      </c>
      <c r="E36" s="5">
        <v>73.4</v>
      </c>
      <c r="F36" s="5">
        <v>82.54</v>
      </c>
      <c r="G36" s="5">
        <f t="shared" si="0"/>
        <v>69.72</v>
      </c>
    </row>
    <row r="37" s="1" customFormat="1" ht="30" customHeight="1" spans="1:7">
      <c r="A37" s="5" t="s">
        <v>8</v>
      </c>
      <c r="B37" s="7">
        <v>341302004</v>
      </c>
      <c r="C37" s="7" t="s">
        <v>12</v>
      </c>
      <c r="D37" s="8">
        <v>504032519</v>
      </c>
      <c r="E37" s="5">
        <v>67.1</v>
      </c>
      <c r="F37" s="5">
        <v>72.68</v>
      </c>
      <c r="G37" s="5">
        <f t="shared" si="0"/>
        <v>62.62</v>
      </c>
    </row>
    <row r="38" s="1" customFormat="1" ht="30" customHeight="1" spans="1:7">
      <c r="A38" s="5" t="s">
        <v>8</v>
      </c>
      <c r="B38" s="7">
        <v>341302005</v>
      </c>
      <c r="C38" s="7" t="s">
        <v>13</v>
      </c>
      <c r="D38" s="8">
        <v>504026526</v>
      </c>
      <c r="E38" s="5">
        <v>80.1</v>
      </c>
      <c r="F38" s="5">
        <v>88.5</v>
      </c>
      <c r="G38" s="5">
        <f t="shared" si="0"/>
        <v>75.45</v>
      </c>
    </row>
    <row r="39" s="1" customFormat="1" ht="30" customHeight="1" spans="1:7">
      <c r="A39" s="5" t="s">
        <v>8</v>
      </c>
      <c r="B39" s="7">
        <v>341302005</v>
      </c>
      <c r="C39" s="7" t="s">
        <v>13</v>
      </c>
      <c r="D39" s="8">
        <v>504026516</v>
      </c>
      <c r="E39" s="5">
        <v>77.6</v>
      </c>
      <c r="F39" s="5">
        <v>91.18</v>
      </c>
      <c r="G39" s="5">
        <f t="shared" si="0"/>
        <v>75.27</v>
      </c>
    </row>
    <row r="40" s="1" customFormat="1" ht="30" customHeight="1" spans="1:7">
      <c r="A40" s="5" t="s">
        <v>8</v>
      </c>
      <c r="B40" s="7">
        <v>341302005</v>
      </c>
      <c r="C40" s="7" t="s">
        <v>13</v>
      </c>
      <c r="D40" s="8">
        <v>504026524</v>
      </c>
      <c r="E40" s="5">
        <v>64</v>
      </c>
      <c r="F40" s="5">
        <v>91.8</v>
      </c>
      <c r="G40" s="5">
        <f t="shared" si="0"/>
        <v>68.72</v>
      </c>
    </row>
    <row r="41" s="1" customFormat="1" ht="30" customHeight="1" spans="1:7">
      <c r="A41" s="5" t="s">
        <v>8</v>
      </c>
      <c r="B41" s="7">
        <v>341302005</v>
      </c>
      <c r="C41" s="7" t="s">
        <v>13</v>
      </c>
      <c r="D41" s="8">
        <v>504026520</v>
      </c>
      <c r="E41" s="5">
        <v>67.9</v>
      </c>
      <c r="F41" s="5">
        <v>80.46</v>
      </c>
      <c r="G41" s="5">
        <f t="shared" si="0"/>
        <v>66.13</v>
      </c>
    </row>
    <row r="42" s="1" customFormat="1" ht="30" customHeight="1" spans="1:7">
      <c r="A42" s="5" t="s">
        <v>8</v>
      </c>
      <c r="B42" s="7">
        <v>341302006</v>
      </c>
      <c r="C42" s="7" t="s">
        <v>14</v>
      </c>
      <c r="D42" s="8">
        <v>505043123</v>
      </c>
      <c r="E42" s="5">
        <v>101.6</v>
      </c>
      <c r="F42" s="5">
        <v>87.4</v>
      </c>
      <c r="G42" s="5">
        <f t="shared" si="0"/>
        <v>85.76</v>
      </c>
    </row>
    <row r="43" s="1" customFormat="1" ht="30" customHeight="1" spans="1:7">
      <c r="A43" s="5" t="s">
        <v>8</v>
      </c>
      <c r="B43" s="7">
        <v>341302006</v>
      </c>
      <c r="C43" s="7" t="s">
        <v>14</v>
      </c>
      <c r="D43" s="8">
        <v>505043205</v>
      </c>
      <c r="E43" s="5">
        <v>95.5</v>
      </c>
      <c r="F43" s="5">
        <v>88.8</v>
      </c>
      <c r="G43" s="5">
        <f t="shared" si="0"/>
        <v>83.27</v>
      </c>
    </row>
    <row r="44" s="1" customFormat="1" ht="30" customHeight="1" spans="1:7">
      <c r="A44" s="5" t="s">
        <v>8</v>
      </c>
      <c r="B44" s="7">
        <v>341302006</v>
      </c>
      <c r="C44" s="7" t="s">
        <v>14</v>
      </c>
      <c r="D44" s="8">
        <v>505043206</v>
      </c>
      <c r="E44" s="5">
        <v>91.5</v>
      </c>
      <c r="F44" s="5">
        <v>92.2</v>
      </c>
      <c r="G44" s="5">
        <f t="shared" si="0"/>
        <v>82.63</v>
      </c>
    </row>
    <row r="45" s="1" customFormat="1" ht="30" customHeight="1" spans="1:7">
      <c r="A45" s="5" t="s">
        <v>8</v>
      </c>
      <c r="B45" s="7">
        <v>341302006</v>
      </c>
      <c r="C45" s="7" t="s">
        <v>14</v>
      </c>
      <c r="D45" s="8">
        <v>505043118</v>
      </c>
      <c r="E45" s="5">
        <v>88.4</v>
      </c>
      <c r="F45" s="5">
        <v>84.6</v>
      </c>
      <c r="G45" s="5">
        <f t="shared" si="0"/>
        <v>78.04</v>
      </c>
    </row>
    <row r="46" s="1" customFormat="1" ht="30" customHeight="1" spans="1:7">
      <c r="A46" s="5" t="s">
        <v>8</v>
      </c>
      <c r="B46" s="7">
        <v>341302006</v>
      </c>
      <c r="C46" s="7" t="s">
        <v>14</v>
      </c>
      <c r="D46" s="8">
        <v>505043124</v>
      </c>
      <c r="E46" s="5">
        <v>87.7</v>
      </c>
      <c r="F46" s="5">
        <v>81.4</v>
      </c>
      <c r="G46" s="5">
        <f t="shared" si="0"/>
        <v>76.41</v>
      </c>
    </row>
    <row r="47" s="1" customFormat="1" ht="30" customHeight="1" spans="1:7">
      <c r="A47" s="5" t="s">
        <v>8</v>
      </c>
      <c r="B47" s="7">
        <v>341302006</v>
      </c>
      <c r="C47" s="7" t="s">
        <v>14</v>
      </c>
      <c r="D47" s="8">
        <v>505043125</v>
      </c>
      <c r="E47" s="5">
        <v>86.4</v>
      </c>
      <c r="F47" s="5">
        <v>77.4</v>
      </c>
      <c r="G47" s="5">
        <f t="shared" si="0"/>
        <v>74.16</v>
      </c>
    </row>
    <row r="48" s="1" customFormat="1" ht="30" customHeight="1" spans="1:7">
      <c r="A48" s="5" t="s">
        <v>8</v>
      </c>
      <c r="B48" s="7">
        <v>341302006</v>
      </c>
      <c r="C48" s="7" t="s">
        <v>14</v>
      </c>
      <c r="D48" s="8">
        <v>505043204</v>
      </c>
      <c r="E48" s="5">
        <v>81.9</v>
      </c>
      <c r="F48" s="5">
        <v>82</v>
      </c>
      <c r="G48" s="5">
        <f t="shared" si="0"/>
        <v>73.75</v>
      </c>
    </row>
    <row r="49" s="1" customFormat="1" ht="30" customHeight="1" spans="1:7">
      <c r="A49" s="5" t="s">
        <v>8</v>
      </c>
      <c r="B49" s="7">
        <v>341302007</v>
      </c>
      <c r="C49" s="7" t="s">
        <v>15</v>
      </c>
      <c r="D49" s="8">
        <v>504027701</v>
      </c>
      <c r="E49" s="5">
        <v>89.8</v>
      </c>
      <c r="F49" s="5">
        <v>88</v>
      </c>
      <c r="G49" s="5">
        <f t="shared" si="0"/>
        <v>80.1</v>
      </c>
    </row>
    <row r="50" s="1" customFormat="1" ht="30" customHeight="1" spans="1:7">
      <c r="A50" s="5" t="s">
        <v>8</v>
      </c>
      <c r="B50" s="7">
        <v>341302007</v>
      </c>
      <c r="C50" s="7" t="s">
        <v>15</v>
      </c>
      <c r="D50" s="8">
        <v>504027619</v>
      </c>
      <c r="E50" s="5">
        <v>83.2</v>
      </c>
      <c r="F50" s="5">
        <v>83.6</v>
      </c>
      <c r="G50" s="5">
        <f t="shared" si="0"/>
        <v>75.04</v>
      </c>
    </row>
    <row r="51" s="1" customFormat="1" ht="30" customHeight="1" spans="1:7">
      <c r="A51" s="5" t="s">
        <v>8</v>
      </c>
      <c r="B51" s="7">
        <v>341302007</v>
      </c>
      <c r="C51" s="7" t="s">
        <v>15</v>
      </c>
      <c r="D51" s="8">
        <v>504027705</v>
      </c>
      <c r="E51" s="5">
        <v>82.9</v>
      </c>
      <c r="F51" s="5">
        <v>82</v>
      </c>
      <c r="G51" s="5">
        <f t="shared" si="0"/>
        <v>74.25</v>
      </c>
    </row>
    <row r="52" s="1" customFormat="1" ht="30" customHeight="1" spans="1:7">
      <c r="A52" s="5" t="s">
        <v>8</v>
      </c>
      <c r="B52" s="7">
        <v>341302007</v>
      </c>
      <c r="C52" s="7" t="s">
        <v>15</v>
      </c>
      <c r="D52" s="8">
        <v>504027621</v>
      </c>
      <c r="E52" s="5">
        <v>81</v>
      </c>
      <c r="F52" s="5">
        <v>83.6</v>
      </c>
      <c r="G52" s="5">
        <f t="shared" si="0"/>
        <v>73.94</v>
      </c>
    </row>
    <row r="53" s="1" customFormat="1" ht="30" customHeight="1" spans="1:7">
      <c r="A53" s="5" t="s">
        <v>8</v>
      </c>
      <c r="B53" s="7">
        <v>341302007</v>
      </c>
      <c r="C53" s="7" t="s">
        <v>15</v>
      </c>
      <c r="D53" s="8">
        <v>504027704</v>
      </c>
      <c r="E53" s="5">
        <v>80.7</v>
      </c>
      <c r="F53" s="5">
        <v>83</v>
      </c>
      <c r="G53" s="5">
        <f t="shared" si="0"/>
        <v>73.55</v>
      </c>
    </row>
    <row r="54" s="1" customFormat="1" ht="30" customHeight="1" spans="1:7">
      <c r="A54" s="5" t="s">
        <v>8</v>
      </c>
      <c r="B54" s="9">
        <v>341302008</v>
      </c>
      <c r="C54" s="9" t="s">
        <v>16</v>
      </c>
      <c r="D54" s="8">
        <v>504033602</v>
      </c>
      <c r="E54" s="5">
        <v>77.1</v>
      </c>
      <c r="F54" s="5">
        <v>89.2</v>
      </c>
      <c r="G54" s="5">
        <f t="shared" si="0"/>
        <v>74.23</v>
      </c>
    </row>
    <row r="55" s="1" customFormat="1" ht="30" customHeight="1" spans="1:7">
      <c r="A55" s="5" t="s">
        <v>8</v>
      </c>
      <c r="B55" s="9">
        <v>341302008</v>
      </c>
      <c r="C55" s="9" t="s">
        <v>16</v>
      </c>
      <c r="D55" s="8">
        <v>504033526</v>
      </c>
      <c r="E55" s="5">
        <v>76.5</v>
      </c>
      <c r="F55" s="5">
        <v>83.8</v>
      </c>
      <c r="G55" s="5">
        <f t="shared" si="0"/>
        <v>71.77</v>
      </c>
    </row>
    <row r="56" s="1" customFormat="1" ht="30" customHeight="1" spans="1:7">
      <c r="A56" s="5" t="s">
        <v>8</v>
      </c>
      <c r="B56" s="9">
        <v>341302008</v>
      </c>
      <c r="C56" s="9" t="s">
        <v>16</v>
      </c>
      <c r="D56" s="8">
        <v>504033605</v>
      </c>
      <c r="E56" s="5">
        <v>71.1</v>
      </c>
      <c r="F56" s="5">
        <v>85.4</v>
      </c>
      <c r="G56" s="5">
        <f t="shared" si="0"/>
        <v>69.71</v>
      </c>
    </row>
    <row r="57" s="1" customFormat="1" ht="30" customHeight="1" spans="1:7">
      <c r="A57" s="5" t="s">
        <v>8</v>
      </c>
      <c r="B57" s="9">
        <v>341302008</v>
      </c>
      <c r="C57" s="9" t="s">
        <v>16</v>
      </c>
      <c r="D57" s="8">
        <v>504033603</v>
      </c>
      <c r="E57" s="5">
        <v>70.1</v>
      </c>
      <c r="F57" s="5">
        <v>83.2</v>
      </c>
      <c r="G57" s="5">
        <f t="shared" si="0"/>
        <v>68.33</v>
      </c>
    </row>
    <row r="58" s="1" customFormat="1" ht="30" customHeight="1" spans="1:7">
      <c r="A58" s="5" t="s">
        <v>8</v>
      </c>
      <c r="B58" s="6">
        <v>341302008</v>
      </c>
      <c r="C58" s="7" t="s">
        <v>16</v>
      </c>
      <c r="D58" s="8">
        <v>504033601</v>
      </c>
      <c r="E58" s="5">
        <v>65.6</v>
      </c>
      <c r="F58" s="5">
        <v>85.2</v>
      </c>
      <c r="G58" s="5">
        <f t="shared" si="0"/>
        <v>66.88</v>
      </c>
    </row>
    <row r="59" s="1" customFormat="1" ht="30" customHeight="1" spans="1:7">
      <c r="A59" s="5" t="s">
        <v>8</v>
      </c>
      <c r="B59" s="6">
        <v>341302008</v>
      </c>
      <c r="C59" s="7" t="s">
        <v>16</v>
      </c>
      <c r="D59" s="8">
        <v>504033610</v>
      </c>
      <c r="E59" s="5">
        <v>65.8</v>
      </c>
      <c r="F59" s="5">
        <v>83.4</v>
      </c>
      <c r="G59" s="5">
        <f t="shared" si="0"/>
        <v>66.26</v>
      </c>
    </row>
    <row r="60" s="1" customFormat="1" ht="30" customHeight="1" spans="1:7">
      <c r="A60" s="5" t="s">
        <v>8</v>
      </c>
      <c r="B60" s="6">
        <v>341302008</v>
      </c>
      <c r="C60" s="7" t="s">
        <v>16</v>
      </c>
      <c r="D60" s="8">
        <v>504033529</v>
      </c>
      <c r="E60" s="5">
        <v>65.3</v>
      </c>
      <c r="F60" s="5">
        <v>82.6</v>
      </c>
      <c r="G60" s="5">
        <f t="shared" si="0"/>
        <v>65.69</v>
      </c>
    </row>
    <row r="61" s="1" customFormat="1" ht="30" customHeight="1" spans="1:7">
      <c r="A61" s="5" t="s">
        <v>8</v>
      </c>
      <c r="B61" s="6">
        <v>341302009</v>
      </c>
      <c r="C61" s="7" t="s">
        <v>17</v>
      </c>
      <c r="D61" s="8">
        <v>505042018</v>
      </c>
      <c r="E61" s="5">
        <v>80.5</v>
      </c>
      <c r="F61" s="5">
        <v>83.46</v>
      </c>
      <c r="G61" s="5">
        <f t="shared" si="0"/>
        <v>73.63</v>
      </c>
    </row>
    <row r="62" s="1" customFormat="1" ht="30" customHeight="1" spans="1:7">
      <c r="A62" s="5" t="s">
        <v>8</v>
      </c>
      <c r="B62" s="6">
        <v>341302009</v>
      </c>
      <c r="C62" s="7" t="s">
        <v>17</v>
      </c>
      <c r="D62" s="8">
        <v>505042028</v>
      </c>
      <c r="E62" s="5">
        <v>67</v>
      </c>
      <c r="F62" s="5">
        <v>91.7</v>
      </c>
      <c r="G62" s="5">
        <f t="shared" si="0"/>
        <v>70.18</v>
      </c>
    </row>
    <row r="63" s="1" customFormat="1" ht="30" customHeight="1" spans="1:7">
      <c r="A63" s="5" t="s">
        <v>8</v>
      </c>
      <c r="B63" s="6">
        <v>341302009</v>
      </c>
      <c r="C63" s="7" t="s">
        <v>17</v>
      </c>
      <c r="D63" s="8">
        <v>505042010</v>
      </c>
      <c r="E63" s="5">
        <v>70</v>
      </c>
      <c r="F63" s="5">
        <v>72.72</v>
      </c>
      <c r="G63" s="5">
        <f t="shared" si="0"/>
        <v>64.09</v>
      </c>
    </row>
    <row r="64" s="1" customFormat="1" ht="30" customHeight="1" spans="1:7">
      <c r="A64" s="5" t="s">
        <v>8</v>
      </c>
      <c r="B64" s="6">
        <v>341302009</v>
      </c>
      <c r="C64" s="7" t="s">
        <v>17</v>
      </c>
      <c r="D64" s="8">
        <v>505042015</v>
      </c>
      <c r="E64" s="5">
        <v>77.8</v>
      </c>
      <c r="F64" s="5">
        <v>0</v>
      </c>
      <c r="G64" s="5">
        <f t="shared" si="0"/>
        <v>38.9</v>
      </c>
    </row>
    <row r="65" s="1" customFormat="1" ht="30" customHeight="1" spans="1:7">
      <c r="A65" s="5" t="s">
        <v>8</v>
      </c>
      <c r="B65" s="6">
        <v>341302009</v>
      </c>
      <c r="C65" s="7" t="s">
        <v>17</v>
      </c>
      <c r="D65" s="8">
        <v>505042011</v>
      </c>
      <c r="E65" s="5">
        <v>77.5</v>
      </c>
      <c r="F65" s="5">
        <v>0</v>
      </c>
      <c r="G65" s="5">
        <f t="shared" si="0"/>
        <v>38.75</v>
      </c>
    </row>
    <row r="66" s="1" customFormat="1" ht="30" customHeight="1" spans="1:7">
      <c r="A66" s="5" t="s">
        <v>8</v>
      </c>
      <c r="B66" s="6">
        <v>341302009</v>
      </c>
      <c r="C66" s="7" t="s">
        <v>17</v>
      </c>
      <c r="D66" s="8">
        <v>505042022</v>
      </c>
      <c r="E66" s="5">
        <v>69.3</v>
      </c>
      <c r="F66" s="5">
        <v>0</v>
      </c>
      <c r="G66" s="5">
        <f t="shared" si="0"/>
        <v>34.65</v>
      </c>
    </row>
    <row r="67" s="1" customFormat="1" ht="30" customHeight="1" spans="1:7">
      <c r="A67" s="5" t="s">
        <v>8</v>
      </c>
      <c r="B67" s="6">
        <v>341302010</v>
      </c>
      <c r="C67" s="7" t="s">
        <v>18</v>
      </c>
      <c r="D67" s="8">
        <v>504026014</v>
      </c>
      <c r="E67" s="5">
        <v>82.1</v>
      </c>
      <c r="F67" s="5">
        <v>85.76</v>
      </c>
      <c r="G67" s="5">
        <f t="shared" ref="G67:G79" si="1">ROUND(E67/1.2*0.6+F67*0.4,2)</f>
        <v>75.35</v>
      </c>
    </row>
    <row r="68" s="1" customFormat="1" ht="30" customHeight="1" spans="1:7">
      <c r="A68" s="5" t="s">
        <v>8</v>
      </c>
      <c r="B68" s="6">
        <v>341302010</v>
      </c>
      <c r="C68" s="7" t="s">
        <v>18</v>
      </c>
      <c r="D68" s="8">
        <v>504026015</v>
      </c>
      <c r="E68" s="5">
        <v>83.8</v>
      </c>
      <c r="F68" s="5">
        <v>83.4</v>
      </c>
      <c r="G68" s="5">
        <f t="shared" si="1"/>
        <v>75.26</v>
      </c>
    </row>
    <row r="69" s="1" customFormat="1" ht="30" customHeight="1" spans="1:7">
      <c r="A69" s="5" t="s">
        <v>8</v>
      </c>
      <c r="B69" s="6">
        <v>341302010</v>
      </c>
      <c r="C69" s="7" t="s">
        <v>18</v>
      </c>
      <c r="D69" s="8">
        <v>504026020</v>
      </c>
      <c r="E69" s="5">
        <v>72.2</v>
      </c>
      <c r="F69" s="5">
        <v>78.34</v>
      </c>
      <c r="G69" s="5">
        <f t="shared" si="1"/>
        <v>67.44</v>
      </c>
    </row>
    <row r="70" s="1" customFormat="1" ht="30" customHeight="1" spans="1:7">
      <c r="A70" s="5" t="s">
        <v>8</v>
      </c>
      <c r="B70" s="6">
        <v>341302011</v>
      </c>
      <c r="C70" s="7" t="s">
        <v>19</v>
      </c>
      <c r="D70" s="8">
        <v>505037824</v>
      </c>
      <c r="E70" s="5">
        <v>100.6</v>
      </c>
      <c r="F70" s="5">
        <v>82.5</v>
      </c>
      <c r="G70" s="5">
        <f t="shared" si="1"/>
        <v>83.3</v>
      </c>
    </row>
    <row r="71" s="1" customFormat="1" ht="30" customHeight="1" spans="1:7">
      <c r="A71" s="5" t="s">
        <v>8</v>
      </c>
      <c r="B71" s="6">
        <v>341302011</v>
      </c>
      <c r="C71" s="7" t="s">
        <v>19</v>
      </c>
      <c r="D71" s="8">
        <v>505037730</v>
      </c>
      <c r="E71" s="5">
        <v>93</v>
      </c>
      <c r="F71" s="5">
        <v>83.2</v>
      </c>
      <c r="G71" s="5">
        <f t="shared" si="1"/>
        <v>79.78</v>
      </c>
    </row>
    <row r="72" s="1" customFormat="1" ht="30" customHeight="1" spans="1:7">
      <c r="A72" s="5" t="s">
        <v>8</v>
      </c>
      <c r="B72" s="6">
        <v>341302011</v>
      </c>
      <c r="C72" s="7" t="s">
        <v>19</v>
      </c>
      <c r="D72" s="8">
        <v>505037821</v>
      </c>
      <c r="E72" s="5">
        <v>92.3</v>
      </c>
      <c r="F72" s="5">
        <v>0</v>
      </c>
      <c r="G72" s="5">
        <f t="shared" si="1"/>
        <v>46.15</v>
      </c>
    </row>
    <row r="73" s="1" customFormat="1" ht="30" customHeight="1" spans="1:7">
      <c r="A73" s="5" t="s">
        <v>8</v>
      </c>
      <c r="B73" s="6">
        <v>341302012</v>
      </c>
      <c r="C73" s="7" t="s">
        <v>20</v>
      </c>
      <c r="D73" s="8">
        <v>504031320</v>
      </c>
      <c r="E73" s="5">
        <v>92.1</v>
      </c>
      <c r="F73" s="5">
        <v>85.44</v>
      </c>
      <c r="G73" s="5">
        <f t="shared" si="1"/>
        <v>80.23</v>
      </c>
    </row>
    <row r="74" s="1" customFormat="1" ht="30" customHeight="1" spans="1:7">
      <c r="A74" s="5" t="s">
        <v>8</v>
      </c>
      <c r="B74" s="6">
        <v>341302012</v>
      </c>
      <c r="C74" s="7" t="s">
        <v>20</v>
      </c>
      <c r="D74" s="8">
        <v>504031526</v>
      </c>
      <c r="E74" s="5">
        <v>91.5</v>
      </c>
      <c r="F74" s="5">
        <v>86.08</v>
      </c>
      <c r="G74" s="5">
        <f t="shared" si="1"/>
        <v>80.18</v>
      </c>
    </row>
    <row r="75" s="1" customFormat="1" ht="30" customHeight="1" spans="1:7">
      <c r="A75" s="5" t="s">
        <v>8</v>
      </c>
      <c r="B75" s="6">
        <v>341302012</v>
      </c>
      <c r="C75" s="7" t="s">
        <v>20</v>
      </c>
      <c r="D75" s="8">
        <v>504031512</v>
      </c>
      <c r="E75" s="5">
        <v>92.3</v>
      </c>
      <c r="F75" s="5">
        <v>83.3</v>
      </c>
      <c r="G75" s="5">
        <f t="shared" si="1"/>
        <v>79.47</v>
      </c>
    </row>
    <row r="76" s="1" customFormat="1" ht="30" customHeight="1" spans="1:7">
      <c r="A76" s="5" t="s">
        <v>8</v>
      </c>
      <c r="B76" s="6">
        <v>341302012</v>
      </c>
      <c r="C76" s="7" t="s">
        <v>20</v>
      </c>
      <c r="D76" s="8">
        <v>504031318</v>
      </c>
      <c r="E76" s="5">
        <v>86.6</v>
      </c>
      <c r="F76" s="5">
        <v>84.48</v>
      </c>
      <c r="G76" s="5">
        <f t="shared" si="1"/>
        <v>77.09</v>
      </c>
    </row>
    <row r="77" s="1" customFormat="1" ht="30" customHeight="1" spans="1:7">
      <c r="A77" s="5" t="s">
        <v>8</v>
      </c>
      <c r="B77" s="6">
        <v>341302012</v>
      </c>
      <c r="C77" s="7" t="s">
        <v>20</v>
      </c>
      <c r="D77" s="8">
        <v>504031330</v>
      </c>
      <c r="E77" s="5">
        <v>84.6</v>
      </c>
      <c r="F77" s="5">
        <v>81.5</v>
      </c>
      <c r="G77" s="5">
        <f t="shared" si="1"/>
        <v>74.9</v>
      </c>
    </row>
    <row r="78" s="1" customFormat="1" ht="30" customHeight="1" spans="1:7">
      <c r="A78" s="5" t="s">
        <v>8</v>
      </c>
      <c r="B78" s="6">
        <v>341302012</v>
      </c>
      <c r="C78" s="7" t="s">
        <v>20</v>
      </c>
      <c r="D78" s="8">
        <v>504031328</v>
      </c>
      <c r="E78" s="5">
        <v>87.7</v>
      </c>
      <c r="F78" s="5">
        <v>0</v>
      </c>
      <c r="G78" s="5">
        <f t="shared" si="1"/>
        <v>43.85</v>
      </c>
    </row>
    <row r="79" s="1" customFormat="1" ht="30" customHeight="1" spans="1:7">
      <c r="A79" s="5" t="s">
        <v>8</v>
      </c>
      <c r="B79" s="6">
        <v>341302012</v>
      </c>
      <c r="C79" s="7" t="s">
        <v>20</v>
      </c>
      <c r="D79" s="8">
        <v>504031409</v>
      </c>
      <c r="E79" s="5">
        <v>83.9</v>
      </c>
      <c r="F79" s="5">
        <v>0</v>
      </c>
      <c r="G79" s="5">
        <f t="shared" si="1"/>
        <v>41.95</v>
      </c>
    </row>
  </sheetData>
  <sortState ref="A2:XDK79">
    <sortCondition ref="B2:B79"/>
    <sortCondition ref="G2:G79" descending="1"/>
  </sortState>
  <mergeCells count="1">
    <mergeCell ref="A1:G1"/>
  </mergeCells>
  <pageMargins left="0.393700787401575" right="0.393700787401575" top="0.748031496062992" bottom="0.748031496062992" header="0.31496062992126" footer="0.31496062992126"/>
  <pageSetup paperSize="9" scale="84"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2023-07-09T23:57:00Z</dcterms:created>
  <cp:lastPrinted>2024-07-15T07:33:00Z</cp:lastPrinted>
  <dcterms:modified xsi:type="dcterms:W3CDTF">2024-07-14T16:06:46Z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2052-11.8.2.11806</vt:lpwstr>
  </property>
  <property fmtid="{D5CDD505-2E9C-101B-9397-08002B2CF9AE}" pid="3" name="ICV">
    <vt:lpwstr>BA51BC0E52CB3215E6318E66CAF449D4</vt:lpwstr>
  </property>
</Properties>
</file>