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Sheet1!$A$2:$M$17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<sst xmlns="http://schemas.openxmlformats.org/spreadsheetml/2006/main" count="136" uniqueCount="46">
  <si>
    <t>2024年度淮南经济技术开发区中小学新任教师公开招聘总成绩</t>
  </si>
  <si>
    <t>序号</t>
  </si>
  <si>
    <t>报考单位</t>
  </si>
  <si>
    <t>岗位代码</t>
  </si>
  <si>
    <t>学段名称</t>
  </si>
  <si>
    <t>学科名称</t>
  </si>
  <si>
    <t>笔试准考证号</t>
  </si>
  <si>
    <t>笔试合成成绩</t>
  </si>
  <si>
    <t>考点名称</t>
  </si>
  <si>
    <t>专业测试日期</t>
  </si>
  <si>
    <t>报到时间</t>
  </si>
  <si>
    <t>签号</t>
  </si>
  <si>
    <t>面试分数</t>
  </si>
  <si>
    <t>合成成绩</t>
  </si>
  <si>
    <t>淮南经济技术开发区实验学校</t>
  </si>
  <si>
    <t>340409001001</t>
  </si>
  <si>
    <t>初级中学</t>
  </si>
  <si>
    <t>语文</t>
  </si>
  <si>
    <t>040102209</t>
  </si>
  <si>
    <t>安徽工贸职业技术学院 嵩德楼（地址：淮南市田家庵区国庆西路199号）</t>
  </si>
  <si>
    <t>2024年7月27日（星期六）</t>
  </si>
  <si>
    <t>早上7点前</t>
  </si>
  <si>
    <t>040102217</t>
  </si>
  <si>
    <t>040102213</t>
  </si>
  <si>
    <t>340409001002</t>
  </si>
  <si>
    <t>数学</t>
  </si>
  <si>
    <t>040201409</t>
  </si>
  <si>
    <t>040201405</t>
  </si>
  <si>
    <t>040201402</t>
  </si>
  <si>
    <t>弃权</t>
  </si>
  <si>
    <t>340409001003</t>
  </si>
  <si>
    <t>英语</t>
  </si>
  <si>
    <t>040203719</t>
  </si>
  <si>
    <t>040203628</t>
  </si>
  <si>
    <t>040203711</t>
  </si>
  <si>
    <t>340409001005</t>
  </si>
  <si>
    <t>体育</t>
  </si>
  <si>
    <t>040100421</t>
  </si>
  <si>
    <t>040100409</t>
  </si>
  <si>
    <t>040100505</t>
  </si>
  <si>
    <t>340409001006</t>
  </si>
  <si>
    <t>小学</t>
  </si>
  <si>
    <t>040504810</t>
  </si>
  <si>
    <t>2024年7月28日（星期日）</t>
  </si>
  <si>
    <t>040504814</t>
  </si>
  <si>
    <t>040504715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</si>
</sst>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rgb="FFFF0000"/>
      <name val="仿宋"/>
      <charset val="134"/>
    </font>
    <font>
      <sz val="14"/>
      <color rgb="FFFF0000"/>
      <name val="仿宋"/>
      <charset val="134"/>
    </font>
    <font>
      <sz val="12"/>
      <color rgb="FFFF0000"/>
      <name val="仿宋"/>
      <charset val="134"/>
    </font>
    <font>
      <sz val="20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P12" sqref="P12"/>
    </sheetView>
  </sheetViews>
  <sheetFormatPr defaultColWidth="9" defaultRowHeight="24.95" customHeight="1"/>
  <cols>
    <col min="1" max="1" width="6.5" style="2" customWidth="1"/>
    <col min="2" max="2" width="30.8916666666667" style="3" customWidth="1"/>
    <col min="3" max="3" width="18.2666666666667" style="3" customWidth="1"/>
    <col min="4" max="4" width="13.2583333333333" style="3" customWidth="1"/>
    <col min="5" max="5" width="8" style="3" customWidth="1"/>
    <col min="6" max="6" width="17.6333333333333" style="3" customWidth="1"/>
    <col min="7" max="7" width="9.875" style="3" customWidth="1"/>
    <col min="8" max="8" width="82.6333333333333" style="2" hidden="1" customWidth="1"/>
    <col min="9" max="9" width="33.1333333333333" style="2" hidden="1" customWidth="1"/>
    <col min="10" max="10" width="19.1333333333333" style="2" hidden="1" customWidth="1"/>
    <col min="11" max="11" width="7.625" style="4" customWidth="1"/>
    <col min="12" max="12" width="12.5166666666667" style="4" customWidth="1"/>
    <col min="13" max="13" width="12.75" style="4" customWidth="1"/>
    <col min="14" max="16384" width="9" style="2"/>
  </cols>
  <sheetData>
    <row r="1" ht="5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6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1" customFormat="1" ht="30" customHeight="1" spans="1:13">
      <c r="A3" s="8">
        <v>1</v>
      </c>
      <c r="B3" s="9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>
        <v>83.9</v>
      </c>
      <c r="H3" s="8" t="s">
        <v>19</v>
      </c>
      <c r="I3" s="8" t="s">
        <v>20</v>
      </c>
      <c r="J3" s="8" t="s">
        <v>21</v>
      </c>
      <c r="K3" s="8">
        <v>20</v>
      </c>
      <c r="L3" s="8">
        <v>80.6</v>
      </c>
      <c r="M3" s="8">
        <f>ROUND(G3/1.2*0.6+L3*0.4,2)</f>
        <v>74.19</v>
      </c>
    </row>
    <row r="4" s="1" customFormat="1" ht="30" customHeight="1" spans="1:13">
      <c r="A4" s="8">
        <v>2</v>
      </c>
      <c r="B4" s="9" t="s">
        <v>14</v>
      </c>
      <c r="C4" s="8" t="s">
        <v>15</v>
      </c>
      <c r="D4" s="8" t="s">
        <v>16</v>
      </c>
      <c r="E4" s="8" t="s">
        <v>17</v>
      </c>
      <c r="F4" s="8" t="s">
        <v>22</v>
      </c>
      <c r="G4" s="8">
        <v>82.5</v>
      </c>
      <c r="H4" s="8" t="s">
        <v>19</v>
      </c>
      <c r="I4" s="8" t="s">
        <v>20</v>
      </c>
      <c r="J4" s="8" t="s">
        <v>21</v>
      </c>
      <c r="K4" s="8">
        <v>15</v>
      </c>
      <c r="L4" s="8">
        <v>80.4</v>
      </c>
      <c r="M4" s="8">
        <f>ROUND(G4/1.2*0.6+L4*0.4,2)</f>
        <v>73.41</v>
      </c>
    </row>
    <row r="5" s="1" customFormat="1" ht="30" customHeight="1" spans="1:13">
      <c r="A5" s="8">
        <v>3</v>
      </c>
      <c r="B5" s="9" t="s">
        <v>14</v>
      </c>
      <c r="C5" s="8" t="s">
        <v>15</v>
      </c>
      <c r="D5" s="8" t="s">
        <v>16</v>
      </c>
      <c r="E5" s="8" t="s">
        <v>17</v>
      </c>
      <c r="F5" s="8" t="s">
        <v>23</v>
      </c>
      <c r="G5" s="8">
        <v>83.5</v>
      </c>
      <c r="H5" s="8" t="s">
        <v>19</v>
      </c>
      <c r="I5" s="8" t="s">
        <v>20</v>
      </c>
      <c r="J5" s="8" t="s">
        <v>21</v>
      </c>
      <c r="K5" s="8">
        <v>14</v>
      </c>
      <c r="L5" s="8">
        <v>78.2</v>
      </c>
      <c r="M5" s="8">
        <f>ROUND(G5/1.2*0.6+L5*0.4,2)</f>
        <v>73.03</v>
      </c>
    </row>
    <row r="6" s="2" customFormat="1" ht="30" customHeight="1" spans="1:13">
      <c r="A6" s="8">
        <v>4</v>
      </c>
      <c r="B6" s="9" t="s">
        <v>14</v>
      </c>
      <c r="C6" s="8" t="s">
        <v>24</v>
      </c>
      <c r="D6" s="8" t="s">
        <v>16</v>
      </c>
      <c r="E6" s="8" t="s">
        <v>25</v>
      </c>
      <c r="F6" s="8" t="s">
        <v>26</v>
      </c>
      <c r="G6" s="8">
        <v>80.6</v>
      </c>
      <c r="H6" s="8" t="s">
        <v>19</v>
      </c>
      <c r="I6" s="8" t="s">
        <v>20</v>
      </c>
      <c r="J6" s="8" t="s">
        <v>21</v>
      </c>
      <c r="K6" s="8">
        <v>2</v>
      </c>
      <c r="L6" s="8">
        <v>82.3</v>
      </c>
      <c r="M6" s="8">
        <f t="shared" ref="M6:M20" si="0">ROUND(G6/1.2*0.6+L6*0.4,2)</f>
        <v>73.22</v>
      </c>
    </row>
    <row r="7" s="2" customFormat="1" ht="30" customHeight="1" spans="1:13">
      <c r="A7" s="8">
        <v>5</v>
      </c>
      <c r="B7" s="9" t="s">
        <v>14</v>
      </c>
      <c r="C7" s="8" t="s">
        <v>24</v>
      </c>
      <c r="D7" s="8" t="s">
        <v>16</v>
      </c>
      <c r="E7" s="8" t="s">
        <v>25</v>
      </c>
      <c r="F7" s="8" t="s">
        <v>27</v>
      </c>
      <c r="G7" s="8">
        <v>73.5</v>
      </c>
      <c r="H7" s="8" t="s">
        <v>19</v>
      </c>
      <c r="I7" s="8" t="s">
        <v>20</v>
      </c>
      <c r="J7" s="8" t="s">
        <v>21</v>
      </c>
      <c r="K7" s="8">
        <v>5</v>
      </c>
      <c r="L7" s="8">
        <v>77.4</v>
      </c>
      <c r="M7" s="8">
        <f t="shared" si="0"/>
        <v>67.71</v>
      </c>
    </row>
    <row r="8" s="2" customFormat="1" ht="30" customHeight="1" spans="1:13">
      <c r="A8" s="8">
        <v>6</v>
      </c>
      <c r="B8" s="9" t="s">
        <v>14</v>
      </c>
      <c r="C8" s="8" t="s">
        <v>24</v>
      </c>
      <c r="D8" s="8" t="s">
        <v>16</v>
      </c>
      <c r="E8" s="8" t="s">
        <v>25</v>
      </c>
      <c r="F8" s="8" t="s">
        <v>28</v>
      </c>
      <c r="G8" s="8">
        <v>84.6</v>
      </c>
      <c r="H8" s="8" t="s">
        <v>19</v>
      </c>
      <c r="I8" s="8" t="s">
        <v>20</v>
      </c>
      <c r="J8" s="8" t="s">
        <v>21</v>
      </c>
      <c r="K8" s="8" t="s">
        <v>29</v>
      </c>
      <c r="L8" s="8"/>
      <c r="M8" s="8">
        <f t="shared" si="0"/>
        <v>42.3</v>
      </c>
    </row>
    <row r="9" s="2" customFormat="1" ht="30" customHeight="1" spans="1:13">
      <c r="A9" s="8">
        <v>7</v>
      </c>
      <c r="B9" s="9" t="s">
        <v>14</v>
      </c>
      <c r="C9" s="8" t="s">
        <v>30</v>
      </c>
      <c r="D9" s="8" t="s">
        <v>16</v>
      </c>
      <c r="E9" s="8" t="s">
        <v>31</v>
      </c>
      <c r="F9" s="8" t="s">
        <v>32</v>
      </c>
      <c r="G9" s="8">
        <v>93.5</v>
      </c>
      <c r="H9" s="8" t="s">
        <v>19</v>
      </c>
      <c r="I9" s="8" t="s">
        <v>20</v>
      </c>
      <c r="J9" s="8" t="s">
        <v>21</v>
      </c>
      <c r="K9" s="8">
        <v>3</v>
      </c>
      <c r="L9" s="8">
        <v>85.6</v>
      </c>
      <c r="M9" s="8">
        <f t="shared" si="0"/>
        <v>80.99</v>
      </c>
    </row>
    <row r="10" s="2" customFormat="1" ht="30" customHeight="1" spans="1:13">
      <c r="A10" s="8">
        <v>8</v>
      </c>
      <c r="B10" s="9" t="s">
        <v>14</v>
      </c>
      <c r="C10" s="8" t="s">
        <v>30</v>
      </c>
      <c r="D10" s="8" t="s">
        <v>16</v>
      </c>
      <c r="E10" s="8" t="s">
        <v>31</v>
      </c>
      <c r="F10" s="8" t="s">
        <v>33</v>
      </c>
      <c r="G10" s="8">
        <v>92.6</v>
      </c>
      <c r="H10" s="8" t="s">
        <v>19</v>
      </c>
      <c r="I10" s="8" t="s">
        <v>20</v>
      </c>
      <c r="J10" s="8" t="s">
        <v>21</v>
      </c>
      <c r="K10" s="8">
        <v>8</v>
      </c>
      <c r="L10" s="8">
        <v>86.2</v>
      </c>
      <c r="M10" s="8">
        <f t="shared" si="0"/>
        <v>80.78</v>
      </c>
    </row>
    <row r="11" s="2" customFormat="1" ht="30" customHeight="1" spans="1:13">
      <c r="A11" s="8">
        <v>9</v>
      </c>
      <c r="B11" s="9" t="s">
        <v>14</v>
      </c>
      <c r="C11" s="8" t="s">
        <v>30</v>
      </c>
      <c r="D11" s="8" t="s">
        <v>16</v>
      </c>
      <c r="E11" s="8" t="s">
        <v>31</v>
      </c>
      <c r="F11" s="8" t="s">
        <v>34</v>
      </c>
      <c r="G11" s="8">
        <v>93.7</v>
      </c>
      <c r="H11" s="8" t="s">
        <v>19</v>
      </c>
      <c r="I11" s="8" t="s">
        <v>20</v>
      </c>
      <c r="J11" s="8" t="s">
        <v>21</v>
      </c>
      <c r="K11" s="8">
        <v>12</v>
      </c>
      <c r="L11" s="8">
        <v>81.6</v>
      </c>
      <c r="M11" s="8">
        <f t="shared" si="0"/>
        <v>79.49</v>
      </c>
    </row>
    <row r="12" s="2" customFormat="1" ht="30" customHeight="1" spans="1:13">
      <c r="A12" s="8">
        <v>10</v>
      </c>
      <c r="B12" s="9" t="s">
        <v>14</v>
      </c>
      <c r="C12" s="8" t="s">
        <v>35</v>
      </c>
      <c r="D12" s="8" t="s">
        <v>16</v>
      </c>
      <c r="E12" s="8" t="s">
        <v>36</v>
      </c>
      <c r="F12" s="8" t="s">
        <v>37</v>
      </c>
      <c r="G12" s="8">
        <v>88.6</v>
      </c>
      <c r="H12" s="8" t="s">
        <v>19</v>
      </c>
      <c r="I12" s="8" t="s">
        <v>20</v>
      </c>
      <c r="J12" s="8" t="s">
        <v>21</v>
      </c>
      <c r="K12" s="8">
        <v>8</v>
      </c>
      <c r="L12" s="8">
        <v>85.72</v>
      </c>
      <c r="M12" s="8">
        <f t="shared" si="0"/>
        <v>78.59</v>
      </c>
    </row>
    <row r="13" s="2" customFormat="1" ht="30" customHeight="1" spans="1:13">
      <c r="A13" s="8">
        <v>11</v>
      </c>
      <c r="B13" s="9" t="s">
        <v>14</v>
      </c>
      <c r="C13" s="8" t="s">
        <v>35</v>
      </c>
      <c r="D13" s="8" t="s">
        <v>16</v>
      </c>
      <c r="E13" s="8" t="s">
        <v>36</v>
      </c>
      <c r="F13" s="8" t="s">
        <v>38</v>
      </c>
      <c r="G13" s="8">
        <v>86.2</v>
      </c>
      <c r="H13" s="8" t="s">
        <v>19</v>
      </c>
      <c r="I13" s="8" t="s">
        <v>20</v>
      </c>
      <c r="J13" s="8" t="s">
        <v>21</v>
      </c>
      <c r="K13" s="8">
        <v>3</v>
      </c>
      <c r="L13" s="8">
        <v>87.4</v>
      </c>
      <c r="M13" s="8">
        <f t="shared" si="0"/>
        <v>78.06</v>
      </c>
    </row>
    <row r="14" s="2" customFormat="1" ht="30" customHeight="1" spans="1:13">
      <c r="A14" s="8">
        <v>12</v>
      </c>
      <c r="B14" s="9" t="s">
        <v>14</v>
      </c>
      <c r="C14" s="8" t="s">
        <v>35</v>
      </c>
      <c r="D14" s="8" t="s">
        <v>16</v>
      </c>
      <c r="E14" s="8" t="s">
        <v>36</v>
      </c>
      <c r="F14" s="8" t="s">
        <v>39</v>
      </c>
      <c r="G14" s="8">
        <v>85.4</v>
      </c>
      <c r="H14" s="8" t="s">
        <v>19</v>
      </c>
      <c r="I14" s="8" t="s">
        <v>20</v>
      </c>
      <c r="J14" s="8" t="s">
        <v>21</v>
      </c>
      <c r="K14" s="8">
        <v>1</v>
      </c>
      <c r="L14" s="8">
        <v>81.5</v>
      </c>
      <c r="M14" s="8">
        <f t="shared" si="0"/>
        <v>75.3</v>
      </c>
    </row>
    <row r="15" s="2" customFormat="1" ht="30" customHeight="1" spans="1:13">
      <c r="A15" s="8">
        <v>13</v>
      </c>
      <c r="B15" s="9" t="s">
        <v>14</v>
      </c>
      <c r="C15" s="8" t="s">
        <v>40</v>
      </c>
      <c r="D15" s="8" t="s">
        <v>41</v>
      </c>
      <c r="E15" s="8" t="s">
        <v>31</v>
      </c>
      <c r="F15" s="8" t="s">
        <v>42</v>
      </c>
      <c r="G15" s="8">
        <v>95.2</v>
      </c>
      <c r="H15" s="8" t="s">
        <v>19</v>
      </c>
      <c r="I15" s="8" t="s">
        <v>43</v>
      </c>
      <c r="J15" s="8" t="s">
        <v>21</v>
      </c>
      <c r="K15" s="8">
        <v>4</v>
      </c>
      <c r="L15" s="8">
        <v>79</v>
      </c>
      <c r="M15" s="8">
        <f t="shared" si="0"/>
        <v>79.2</v>
      </c>
    </row>
    <row r="16" s="2" customFormat="1" ht="30" customHeight="1" spans="1:13">
      <c r="A16" s="8">
        <v>14</v>
      </c>
      <c r="B16" s="9" t="s">
        <v>14</v>
      </c>
      <c r="C16" s="8" t="s">
        <v>40</v>
      </c>
      <c r="D16" s="8" t="s">
        <v>41</v>
      </c>
      <c r="E16" s="8" t="s">
        <v>31</v>
      </c>
      <c r="F16" s="8" t="s">
        <v>44</v>
      </c>
      <c r="G16" s="8">
        <v>89.8</v>
      </c>
      <c r="H16" s="8" t="s">
        <v>19</v>
      </c>
      <c r="I16" s="8" t="s">
        <v>43</v>
      </c>
      <c r="J16" s="8" t="s">
        <v>21</v>
      </c>
      <c r="K16" s="8">
        <v>12</v>
      </c>
      <c r="L16" s="8">
        <v>76.6</v>
      </c>
      <c r="M16" s="8">
        <f t="shared" si="0"/>
        <v>75.54</v>
      </c>
    </row>
    <row r="17" s="2" customFormat="1" ht="30" customHeight="1" spans="1:13">
      <c r="A17" s="8">
        <v>15</v>
      </c>
      <c r="B17" s="9" t="s">
        <v>14</v>
      </c>
      <c r="C17" s="8" t="s">
        <v>40</v>
      </c>
      <c r="D17" s="8" t="s">
        <v>41</v>
      </c>
      <c r="E17" s="8" t="s">
        <v>31</v>
      </c>
      <c r="F17" s="8" t="s">
        <v>45</v>
      </c>
      <c r="G17" s="8">
        <v>92.1</v>
      </c>
      <c r="H17" s="8" t="s">
        <v>19</v>
      </c>
      <c r="I17" s="8" t="s">
        <v>43</v>
      </c>
      <c r="J17" s="8" t="s">
        <v>21</v>
      </c>
      <c r="K17" s="8" t="s">
        <v>29</v>
      </c>
      <c r="L17" s="8"/>
      <c r="M17" s="8">
        <f t="shared" si="0"/>
        <v>46.05</v>
      </c>
    </row>
  </sheetData>
  <autoFilter ref="A2:M17">
    <sortState ref="A2:M17">
      <sortCondition ref="B2:B16"/>
      <sortCondition ref="M2:M16" descending="1"/>
    </sortState>
    <extLst/>
  </autoFilter>
  <mergeCells count="1">
    <mergeCell ref="A1:M1"/>
  </mergeCells>
  <pageMargins left="0.511805555555556" right="0.275" top="0.314583333333333" bottom="0.118055555555556" header="0.236111111111111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李晓奇</dc:creator>
  <cp:lastModifiedBy>Administrator</cp:lastModifiedBy>
  <dcterms:created xsi:type="dcterms:W3CDTF">2024-07-28T12:22:00Z</dcterms:created>
  <dcterms:modified xsi:type="dcterms:W3CDTF">2024-07-30T01:03:08Z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154274D86FAD47338F967D388DAC8D80_13</vt:lpwstr>
  </property>
  <property fmtid="{D5CDD505-2E9C-101B-9397-08002B2CF9AE}" pid="3" name="KSOProductBuildVer">
    <vt:lpwstr>2052-12.1.0.16929</vt:lpwstr>
  </property>
</Properties>
</file>