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表" sheetId="1" r:id="rId1"/>
  </sheets>
  <definedNames>
    <definedName name="_xlnm.Print_Titles" localSheetId="0">表!$1:$2</definedName>
    <definedName name="_xlnm._FilterDatabase" localSheetId="0" hidden="1">表!$A$2:$J$2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<sst xmlns="http://schemas.openxmlformats.org/spreadsheetml/2006/main" count="443" uniqueCount="331">
  <si>
    <t>附件1:乐东黎族自治县2024年公开招聘中小学教师面试成绩及总成绩</t>
  </si>
  <si>
    <t>序号</t>
  </si>
  <si>
    <t>报考岗位</t>
  </si>
  <si>
    <t>准考证号</t>
  </si>
  <si>
    <t>姓名</t>
  </si>
  <si>
    <t>笔试成绩</t>
  </si>
  <si>
    <t>笔试成绩*60%</t>
  </si>
  <si>
    <t>面试成绩</t>
  </si>
  <si>
    <t>面试成绩*40%</t>
  </si>
  <si>
    <t>总成绩</t>
  </si>
  <si>
    <t>备注</t>
  </si>
  <si>
    <t>0101-高中地理(思源实验高级中学)</t>
  </si>
  <si>
    <t>202407062225</t>
  </si>
  <si>
    <t>张晓晴</t>
  </si>
  <si>
    <t>202407062227</t>
  </si>
  <si>
    <t>张展</t>
  </si>
  <si>
    <t>202407062223</t>
  </si>
  <si>
    <t>黄大志</t>
  </si>
  <si>
    <t>202407062222</t>
  </si>
  <si>
    <t>李拔鸿</t>
  </si>
  <si>
    <t>0102-高中化学(思源实验高级中学)</t>
  </si>
  <si>
    <t>202407062904</t>
  </si>
  <si>
    <t>巫仙群</t>
  </si>
  <si>
    <t>202407062909</t>
  </si>
  <si>
    <t>罗盛转</t>
  </si>
  <si>
    <t>202407062911</t>
  </si>
  <si>
    <t>林福曲</t>
  </si>
  <si>
    <t>0103-高中语文(思源实验高级中学)</t>
  </si>
  <si>
    <t>202407062519</t>
  </si>
  <si>
    <t>谢雯</t>
  </si>
  <si>
    <t>202407062513</t>
  </si>
  <si>
    <t>许录菲</t>
  </si>
  <si>
    <t>202407062514</t>
  </si>
  <si>
    <t>陈秀选</t>
  </si>
  <si>
    <t>202407062521</t>
  </si>
  <si>
    <t>李小晶</t>
  </si>
  <si>
    <t>202407062529</t>
  </si>
  <si>
    <t>孙显敏</t>
  </si>
  <si>
    <t>202407062528</t>
  </si>
  <si>
    <t>刘晓培</t>
  </si>
  <si>
    <t>0104-高中政治(思源实验高级中学)</t>
  </si>
  <si>
    <t>202407060601</t>
  </si>
  <si>
    <t>邢影</t>
  </si>
  <si>
    <t>202407060605</t>
  </si>
  <si>
    <t>林娟</t>
  </si>
  <si>
    <t>0201-高中政治(乐东中学)</t>
  </si>
  <si>
    <t>202407060609</t>
  </si>
  <si>
    <t>卢雪思</t>
  </si>
  <si>
    <t>202407060614</t>
  </si>
  <si>
    <t>杨梅燕</t>
  </si>
  <si>
    <t>202407060611</t>
  </si>
  <si>
    <t>刘振欢</t>
  </si>
  <si>
    <t>面试缺考</t>
  </si>
  <si>
    <t>0202-高中地理(乐东中学)</t>
  </si>
  <si>
    <t>202407062330</t>
  </si>
  <si>
    <t>黎贵荣</t>
  </si>
  <si>
    <t>202407062314</t>
  </si>
  <si>
    <t>李慧芳</t>
  </si>
  <si>
    <t>202407062317</t>
  </si>
  <si>
    <t>姚甜甜</t>
  </si>
  <si>
    <t>202407062324</t>
  </si>
  <si>
    <t>颜光钰</t>
  </si>
  <si>
    <t>202407062316</t>
  </si>
  <si>
    <t>王朝霞</t>
  </si>
  <si>
    <t>202407062309</t>
  </si>
  <si>
    <t>陈奕民</t>
  </si>
  <si>
    <t>202407062321</t>
  </si>
  <si>
    <t>张志瑶</t>
  </si>
  <si>
    <t>0301-高中历史1(黄流中学)</t>
  </si>
  <si>
    <t>202407060815</t>
  </si>
  <si>
    <t>赵阳</t>
  </si>
  <si>
    <t>202407060816</t>
  </si>
  <si>
    <t>黄宇恒</t>
  </si>
  <si>
    <t>202407060812</t>
  </si>
  <si>
    <t>李静姣</t>
  </si>
  <si>
    <t>0302-高中历史2(黄流中学)</t>
  </si>
  <si>
    <t>202407060922</t>
  </si>
  <si>
    <t>林万琼</t>
  </si>
  <si>
    <t>202407060826</t>
  </si>
  <si>
    <t>邢惠媚</t>
  </si>
  <si>
    <t>202407060825</t>
  </si>
  <si>
    <t>邱雪莲</t>
  </si>
  <si>
    <t>202407060918</t>
  </si>
  <si>
    <t>李盛康</t>
  </si>
  <si>
    <t>202407060910</t>
  </si>
  <si>
    <t>邓美玲</t>
  </si>
  <si>
    <t>202407060904</t>
  </si>
  <si>
    <t>陈苹</t>
  </si>
  <si>
    <t>0303-高中生物(黄流中学)</t>
  </si>
  <si>
    <t>202407061818</t>
  </si>
  <si>
    <t>林志芬</t>
  </si>
  <si>
    <t>202407062001</t>
  </si>
  <si>
    <t>符丽莹</t>
  </si>
  <si>
    <t>202407061904</t>
  </si>
  <si>
    <t>吴原榕</t>
  </si>
  <si>
    <t>202407061803</t>
  </si>
  <si>
    <t>陈莎莉</t>
  </si>
  <si>
    <t>202407062007</t>
  </si>
  <si>
    <t>郭圣汝</t>
  </si>
  <si>
    <t>202407061930</t>
  </si>
  <si>
    <t>陈桂来</t>
  </si>
  <si>
    <t>0304-高中地理(黄流中学)</t>
  </si>
  <si>
    <t>202407062412</t>
  </si>
  <si>
    <t>邓亚漂</t>
  </si>
  <si>
    <t>202407062422</t>
  </si>
  <si>
    <t>周荧</t>
  </si>
  <si>
    <t>202407062410</t>
  </si>
  <si>
    <t>禹嘉琪</t>
  </si>
  <si>
    <t>202407062423</t>
  </si>
  <si>
    <t>曾曼群</t>
  </si>
  <si>
    <t>202407062406</t>
  </si>
  <si>
    <t>符尧丽</t>
  </si>
  <si>
    <t>202407062401</t>
  </si>
  <si>
    <t>王晶晶</t>
  </si>
  <si>
    <t>0305-高中地理2(黄流中学)</t>
  </si>
  <si>
    <t>202407062426</t>
  </si>
  <si>
    <t>陈青云</t>
  </si>
  <si>
    <t>202407062429</t>
  </si>
  <si>
    <t>陆晶晶</t>
  </si>
  <si>
    <t>0306-高中物理(黄流中学)</t>
  </si>
  <si>
    <t>202407061502</t>
  </si>
  <si>
    <t>陈益娇</t>
  </si>
  <si>
    <t>202407061512</t>
  </si>
  <si>
    <t>何史编</t>
  </si>
  <si>
    <t>202407061515</t>
  </si>
  <si>
    <t>李翠竹</t>
  </si>
  <si>
    <t>0307-高中语文1(黄流中学)</t>
  </si>
  <si>
    <t>202407062611</t>
  </si>
  <si>
    <t>邢漤情</t>
  </si>
  <si>
    <t>202407062628</t>
  </si>
  <si>
    <t>童浇荟</t>
  </si>
  <si>
    <t>202407062621</t>
  </si>
  <si>
    <t>赵珂</t>
  </si>
  <si>
    <t>202407062624</t>
  </si>
  <si>
    <t>詹莎梦</t>
  </si>
  <si>
    <t>202407062616</t>
  </si>
  <si>
    <t>冼丽彬</t>
  </si>
  <si>
    <t>202407062603</t>
  </si>
  <si>
    <t>胡晨曦</t>
  </si>
  <si>
    <t>202407062614</t>
  </si>
  <si>
    <t>梁颖</t>
  </si>
  <si>
    <t>202407062620</t>
  </si>
  <si>
    <t>陈积丹</t>
  </si>
  <si>
    <t>202407062618</t>
  </si>
  <si>
    <t>黄玉微</t>
  </si>
  <si>
    <t>0308-高中语文2(黄流中学)</t>
  </si>
  <si>
    <t>202407062724</t>
  </si>
  <si>
    <t>林寿武</t>
  </si>
  <si>
    <t>202407062717</t>
  </si>
  <si>
    <t>马婧</t>
  </si>
  <si>
    <t>202407062715</t>
  </si>
  <si>
    <t>黄香坛</t>
  </si>
  <si>
    <t>202407062716</t>
  </si>
  <si>
    <t>符文荟</t>
  </si>
  <si>
    <t>202407062712</t>
  </si>
  <si>
    <t>罗才漾</t>
  </si>
  <si>
    <t>202407062703</t>
  </si>
  <si>
    <t>符贵娜</t>
  </si>
  <si>
    <t>202407062721</t>
  </si>
  <si>
    <t>苏娇雪</t>
  </si>
  <si>
    <t>0309-高中政治1(黄流中学)</t>
  </si>
  <si>
    <t>202407060617</t>
  </si>
  <si>
    <t>陈善娟</t>
  </si>
  <si>
    <t>0310-高中政治2(黄流中学)</t>
  </si>
  <si>
    <t>202407060628</t>
  </si>
  <si>
    <t>陈梅莉</t>
  </si>
  <si>
    <t>202407060707</t>
  </si>
  <si>
    <t>符创雀</t>
  </si>
  <si>
    <t>202407060629</t>
  </si>
  <si>
    <t>陈元冲</t>
  </si>
  <si>
    <t>202407060705</t>
  </si>
  <si>
    <t>黎世莹</t>
  </si>
  <si>
    <t>0311-通用技术(黄流中学)</t>
  </si>
  <si>
    <t>202407060926</t>
  </si>
  <si>
    <t>杜明穗</t>
  </si>
  <si>
    <t>202407060924</t>
  </si>
  <si>
    <t>王丹妮</t>
  </si>
  <si>
    <t>202407060928</t>
  </si>
  <si>
    <t>蔡萱</t>
  </si>
  <si>
    <t>0312-信息技术(黄流中学)</t>
  </si>
  <si>
    <t>202407060513</t>
  </si>
  <si>
    <t>何文龙</t>
  </si>
  <si>
    <t>202407060520</t>
  </si>
  <si>
    <t>王惠子</t>
  </si>
  <si>
    <t>202407060516</t>
  </si>
  <si>
    <t>黎惠娴</t>
  </si>
  <si>
    <t>202407060422</t>
  </si>
  <si>
    <t>陈三妹</t>
  </si>
  <si>
    <t>0313-高中英语1(黄流中学)</t>
  </si>
  <si>
    <t>202407061303</t>
  </si>
  <si>
    <t>李世辰</t>
  </si>
  <si>
    <t>202407061329</t>
  </si>
  <si>
    <t>吕菲</t>
  </si>
  <si>
    <t>202407061301</t>
  </si>
  <si>
    <t>熊秋红</t>
  </si>
  <si>
    <t>202407061306</t>
  </si>
  <si>
    <t>陈娜</t>
  </si>
  <si>
    <t>202407061402</t>
  </si>
  <si>
    <t>黎炳彤</t>
  </si>
  <si>
    <t>202407061308</t>
  </si>
  <si>
    <t>王科</t>
  </si>
  <si>
    <t>202407061313</t>
  </si>
  <si>
    <t>胡梅</t>
  </si>
  <si>
    <t>202407061309</t>
  </si>
  <si>
    <t>林欣</t>
  </si>
  <si>
    <t>0314-高中英语2(黄流中学)</t>
  </si>
  <si>
    <t>202407061412</t>
  </si>
  <si>
    <t>陈垂如</t>
  </si>
  <si>
    <t>202407061411</t>
  </si>
  <si>
    <t>周文婷</t>
  </si>
  <si>
    <t>202407061403</t>
  </si>
  <si>
    <t>黎倩</t>
  </si>
  <si>
    <t>202407061417</t>
  </si>
  <si>
    <t>陈冰冰</t>
  </si>
  <si>
    <t>0315-高中数学1(黄流中学)</t>
  </si>
  <si>
    <t>202407063409</t>
  </si>
  <si>
    <t>赵廷英</t>
  </si>
  <si>
    <t>202407063406</t>
  </si>
  <si>
    <t>汤磊</t>
  </si>
  <si>
    <t>202407063405</t>
  </si>
  <si>
    <t>吴多昊</t>
  </si>
  <si>
    <t>0316-高中数学2(黄流中学)</t>
  </si>
  <si>
    <t>202407063502</t>
  </si>
  <si>
    <t>陈贞音</t>
  </si>
  <si>
    <t>202407063417</t>
  </si>
  <si>
    <t>符泰基</t>
  </si>
  <si>
    <t>0317-高中化学(黄流中学)</t>
  </si>
  <si>
    <t>202407063204</t>
  </si>
  <si>
    <t>吴春晓</t>
  </si>
  <si>
    <t>202407063306</t>
  </si>
  <si>
    <t>孔子媚</t>
  </si>
  <si>
    <t>202407063121</t>
  </si>
  <si>
    <t>陈燕</t>
  </si>
  <si>
    <t>202407063116</t>
  </si>
  <si>
    <t>符永银</t>
  </si>
  <si>
    <t>202407063326</t>
  </si>
  <si>
    <t>刘思慧</t>
  </si>
  <si>
    <t>202407063129</t>
  </si>
  <si>
    <t>何振柳</t>
  </si>
  <si>
    <t>202407063022</t>
  </si>
  <si>
    <t>吉如科</t>
  </si>
  <si>
    <t>0401-高中英语(华二黄中)</t>
  </si>
  <si>
    <t>202407061420</t>
  </si>
  <si>
    <t>何佳惠</t>
  </si>
  <si>
    <t>0402-高中物理(华二黄中)</t>
  </si>
  <si>
    <t>202407061525</t>
  </si>
  <si>
    <t>张玉凤</t>
  </si>
  <si>
    <t>202407061523</t>
  </si>
  <si>
    <t>林天宇</t>
  </si>
  <si>
    <t>202407061524</t>
  </si>
  <si>
    <t>梁春燕</t>
  </si>
  <si>
    <t>0403-高中语文(华二黄中)</t>
  </si>
  <si>
    <t>202407062810</t>
  </si>
  <si>
    <t>黎欣欣</t>
  </si>
  <si>
    <t>202407062801</t>
  </si>
  <si>
    <t>柯行苗</t>
  </si>
  <si>
    <t>202407062813</t>
  </si>
  <si>
    <t>卢莹</t>
  </si>
  <si>
    <t>0404-高中政治(华二黄中)</t>
  </si>
  <si>
    <t>202407060711</t>
  </si>
  <si>
    <t>王小云</t>
  </si>
  <si>
    <t>0501-初中历史(思源实验初级中学)</t>
  </si>
  <si>
    <t>202407061020</t>
  </si>
  <si>
    <t>陈立淑</t>
  </si>
  <si>
    <t>202407061015</t>
  </si>
  <si>
    <t>高菁</t>
  </si>
  <si>
    <t>202407061005</t>
  </si>
  <si>
    <t>杜雲烟</t>
  </si>
  <si>
    <t>0502-初中地理(思源实验初级中学)</t>
  </si>
  <si>
    <t>202407061206</t>
  </si>
  <si>
    <t>赵日梅</t>
  </si>
  <si>
    <t>202407061129</t>
  </si>
  <si>
    <t>陶敏</t>
  </si>
  <si>
    <t>202407061210</t>
  </si>
  <si>
    <t>苏永琪</t>
  </si>
  <si>
    <t>202407061123</t>
  </si>
  <si>
    <t>林仙慧</t>
  </si>
  <si>
    <t>0503-初中体育(思源实验初级中学)</t>
  </si>
  <si>
    <t>202407060121</t>
  </si>
  <si>
    <t>蔡教磊</t>
  </si>
  <si>
    <t>202407060111</t>
  </si>
  <si>
    <t>韩小亮</t>
  </si>
  <si>
    <t>202407060113</t>
  </si>
  <si>
    <t>陈小正</t>
  </si>
  <si>
    <t>0504-初中心理健康(思源实验初级中学)</t>
  </si>
  <si>
    <t>202407060718</t>
  </si>
  <si>
    <t>赖咏宣</t>
  </si>
  <si>
    <t>202407060728</t>
  </si>
  <si>
    <t>梅曼秋</t>
  </si>
  <si>
    <t>0601-初中地理(民族中学)</t>
  </si>
  <si>
    <t>202407061211</t>
  </si>
  <si>
    <t>罗妍艾</t>
  </si>
  <si>
    <t>202407061226</t>
  </si>
  <si>
    <t>刘伯映</t>
  </si>
  <si>
    <t>202407061230</t>
  </si>
  <si>
    <t>王莹莹</t>
  </si>
  <si>
    <t>0602-初中体育(民族中学)</t>
  </si>
  <si>
    <t>202407060224</t>
  </si>
  <si>
    <t>刘佳昂</t>
  </si>
  <si>
    <t>202407060415</t>
  </si>
  <si>
    <t>符志航</t>
  </si>
  <si>
    <t>202407060408</t>
  </si>
  <si>
    <t>汪武警</t>
  </si>
  <si>
    <t>0603-初中历史(民族中学)</t>
  </si>
  <si>
    <t>202407061112</t>
  </si>
  <si>
    <t>周莉</t>
  </si>
  <si>
    <t>202407061029</t>
  </si>
  <si>
    <t>邢莉莉</t>
  </si>
  <si>
    <t>202407061116</t>
  </si>
  <si>
    <t>邢孔芸</t>
  </si>
  <si>
    <t>0701-小学科学(首都师范大学附属乐东第一小学)</t>
  </si>
  <si>
    <t>202407061617</t>
  </si>
  <si>
    <t>董龙根</t>
  </si>
  <si>
    <t>202407061609</t>
  </si>
  <si>
    <t>周秀阳</t>
  </si>
  <si>
    <t>202407061604</t>
  </si>
  <si>
    <t>莫冬兰</t>
  </si>
  <si>
    <t>0702-小学美术(首都师范大学附属乐东第一小学)</t>
  </si>
  <si>
    <t>202407062207</t>
  </si>
  <si>
    <t>邢托蓉</t>
  </si>
  <si>
    <t>202407062218</t>
  </si>
  <si>
    <t>王安杰</t>
  </si>
  <si>
    <t>202407062211</t>
  </si>
  <si>
    <t>苻海俊</t>
  </si>
  <si>
    <t>0703-小学心理健康(首都师范大学附属乐东第一小学)</t>
  </si>
  <si>
    <t>202407063522</t>
  </si>
  <si>
    <t>刘琦</t>
  </si>
  <si>
    <t>202407063519</t>
  </si>
  <si>
    <t>钟海玲</t>
  </si>
  <si>
    <t>202407063509</t>
  </si>
  <si>
    <t>关月荷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</si>
</sst>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"/>
  <sheetViews>
    <sheetView tabSelected="1" workbookViewId="0">
      <pane ySplit="2" topLeftCell="A3" activePane="bottomLeft" state="frozen"/>
      <selection/>
      <selection pane="bottomLeft" activeCell="A3" sqref="A3:A143"/>
    </sheetView>
  </sheetViews>
  <sheetFormatPr defaultColWidth="8.62962962962963" defaultRowHeight="36" customHeight="1"/>
  <cols>
    <col min="1" max="1" width="8.33333333333333" style="2" customWidth="1"/>
    <col min="2" max="2" width="42.5555555555556" style="2" customWidth="1"/>
    <col min="3" max="3" width="16.8796296296296" style="2" customWidth="1"/>
    <col min="4" max="4" width="10.75" style="2" customWidth="1"/>
    <col min="5" max="9" width="12.8796296296296" style="3" customWidth="1"/>
    <col min="10" max="10" width="10.8796296296296" style="2" customWidth="1"/>
    <col min="11" max="16383" width="8.62962962962963" style="2" customWidth="1"/>
    <col min="16384" max="16384" width="8.62962962962963" style="2"/>
  </cols>
  <sheetData>
    <row r="1" ht="31" customHeight="1" spans="1:10">
      <c r="A1" s="4" t="s">
        <v>0</v>
      </c>
      <c r="B1" s="5"/>
      <c r="C1" s="5"/>
      <c r="D1" s="5"/>
      <c r="E1" s="6"/>
      <c r="F1" s="6"/>
      <c r="G1" s="6"/>
      <c r="H1" s="6"/>
      <c r="I1" s="6"/>
      <c r="J1" s="5"/>
    </row>
    <row r="2" s="1" customFormat="1" ht="40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7" t="s">
        <v>10</v>
      </c>
    </row>
    <row r="3" customHeight="1" spans="1:10">
      <c r="A3" s="9">
        <v>1</v>
      </c>
      <c r="B3" s="10" t="s">
        <v>11</v>
      </c>
      <c r="C3" s="11" t="s">
        <v>12</v>
      </c>
      <c r="D3" s="11" t="s">
        <v>13</v>
      </c>
      <c r="E3" s="12">
        <v>80</v>
      </c>
      <c r="F3" s="13">
        <f>E3*0.6</f>
        <v>48</v>
      </c>
      <c r="G3" s="13">
        <v>74.33</v>
      </c>
      <c r="H3" s="13">
        <f>G3*0.4</f>
        <v>29.73</v>
      </c>
      <c r="I3" s="13">
        <f>F3+H3</f>
        <v>77.73</v>
      </c>
      <c r="J3" s="9"/>
    </row>
    <row r="4" customHeight="1" spans="1:10">
      <c r="A4" s="9">
        <v>2</v>
      </c>
      <c r="B4" s="10" t="s">
        <v>11</v>
      </c>
      <c r="C4" s="11" t="s">
        <v>14</v>
      </c>
      <c r="D4" s="11" t="s">
        <v>15</v>
      </c>
      <c r="E4" s="12">
        <v>73.5</v>
      </c>
      <c r="F4" s="13">
        <f>E4*0.6</f>
        <v>44.1</v>
      </c>
      <c r="G4" s="13">
        <v>69</v>
      </c>
      <c r="H4" s="13">
        <f>G4*0.4</f>
        <v>27.6</v>
      </c>
      <c r="I4" s="13">
        <f>F4+H4</f>
        <v>71.7</v>
      </c>
      <c r="J4" s="9"/>
    </row>
    <row r="5" customHeight="1" spans="1:10">
      <c r="A5" s="9">
        <v>3</v>
      </c>
      <c r="B5" s="10" t="s">
        <v>11</v>
      </c>
      <c r="C5" s="11" t="s">
        <v>16</v>
      </c>
      <c r="D5" s="11" t="s">
        <v>17</v>
      </c>
      <c r="E5" s="12">
        <v>73</v>
      </c>
      <c r="F5" s="13">
        <f>E5*0.6</f>
        <v>43.8</v>
      </c>
      <c r="G5" s="13">
        <v>66.33</v>
      </c>
      <c r="H5" s="13">
        <f>G5*0.4</f>
        <v>26.53</v>
      </c>
      <c r="I5" s="13">
        <f>F5+H5</f>
        <v>70.33</v>
      </c>
      <c r="J5" s="9"/>
    </row>
    <row r="6" customHeight="1" spans="1:10">
      <c r="A6" s="9">
        <v>4</v>
      </c>
      <c r="B6" s="10" t="s">
        <v>11</v>
      </c>
      <c r="C6" s="11" t="s">
        <v>18</v>
      </c>
      <c r="D6" s="11" t="s">
        <v>19</v>
      </c>
      <c r="E6" s="12">
        <v>66</v>
      </c>
      <c r="F6" s="13">
        <f>E6*0.6</f>
        <v>39.6</v>
      </c>
      <c r="G6" s="13">
        <v>64</v>
      </c>
      <c r="H6" s="13">
        <f>G6*0.4</f>
        <v>25.6</v>
      </c>
      <c r="I6" s="13">
        <f>F6+H6</f>
        <v>65.2</v>
      </c>
      <c r="J6" s="9"/>
    </row>
    <row r="7" customHeight="1" spans="1:10">
      <c r="A7" s="9">
        <v>5</v>
      </c>
      <c r="B7" s="10" t="s">
        <v>20</v>
      </c>
      <c r="C7" s="11" t="s">
        <v>21</v>
      </c>
      <c r="D7" s="11" t="s">
        <v>22</v>
      </c>
      <c r="E7" s="12">
        <v>86</v>
      </c>
      <c r="F7" s="13">
        <f>E7*0.6</f>
        <v>51.6</v>
      </c>
      <c r="G7" s="13">
        <v>80</v>
      </c>
      <c r="H7" s="13">
        <f>G7*0.4</f>
        <v>32</v>
      </c>
      <c r="I7" s="13">
        <f>F7+H7</f>
        <v>83.6</v>
      </c>
      <c r="J7" s="9"/>
    </row>
    <row r="8" customHeight="1" spans="1:10">
      <c r="A8" s="9">
        <v>6</v>
      </c>
      <c r="B8" s="10" t="s">
        <v>20</v>
      </c>
      <c r="C8" s="11" t="s">
        <v>23</v>
      </c>
      <c r="D8" s="11" t="s">
        <v>24</v>
      </c>
      <c r="E8" s="12">
        <v>83</v>
      </c>
      <c r="F8" s="13">
        <f>E8*0.6</f>
        <v>49.8</v>
      </c>
      <c r="G8" s="13">
        <v>77.33</v>
      </c>
      <c r="H8" s="13">
        <f>G8*0.4</f>
        <v>30.93</v>
      </c>
      <c r="I8" s="13">
        <f>F8+H8</f>
        <v>80.73</v>
      </c>
      <c r="J8" s="9"/>
    </row>
    <row r="9" customHeight="1" spans="1:10">
      <c r="A9" s="9">
        <v>7</v>
      </c>
      <c r="B9" s="10" t="s">
        <v>20</v>
      </c>
      <c r="C9" s="11" t="s">
        <v>25</v>
      </c>
      <c r="D9" s="11" t="s">
        <v>26</v>
      </c>
      <c r="E9" s="12">
        <v>79</v>
      </c>
      <c r="F9" s="13">
        <f>E9*0.6</f>
        <v>47.4</v>
      </c>
      <c r="G9" s="13">
        <v>67.67</v>
      </c>
      <c r="H9" s="13">
        <f>G9*0.4</f>
        <v>27.07</v>
      </c>
      <c r="I9" s="13">
        <f>F9+H9</f>
        <v>74.47</v>
      </c>
      <c r="J9" s="9"/>
    </row>
    <row r="10" customHeight="1" spans="1:10">
      <c r="A10" s="9">
        <v>8</v>
      </c>
      <c r="B10" s="10" t="s">
        <v>27</v>
      </c>
      <c r="C10" s="11" t="s">
        <v>28</v>
      </c>
      <c r="D10" s="11" t="s">
        <v>29</v>
      </c>
      <c r="E10" s="12">
        <v>65.5</v>
      </c>
      <c r="F10" s="13">
        <f>E10*0.6</f>
        <v>39.3</v>
      </c>
      <c r="G10" s="13">
        <v>79.67</v>
      </c>
      <c r="H10" s="13">
        <f>G10*0.4</f>
        <v>31.87</v>
      </c>
      <c r="I10" s="13">
        <f>F10+H10</f>
        <v>71.17</v>
      </c>
      <c r="J10" s="9"/>
    </row>
    <row r="11" customHeight="1" spans="1:10">
      <c r="A11" s="9">
        <v>9</v>
      </c>
      <c r="B11" s="10" t="s">
        <v>27</v>
      </c>
      <c r="C11" s="11" t="s">
        <v>30</v>
      </c>
      <c r="D11" s="11" t="s">
        <v>31</v>
      </c>
      <c r="E11" s="12">
        <v>70</v>
      </c>
      <c r="F11" s="13">
        <f>E11*0.6</f>
        <v>42</v>
      </c>
      <c r="G11" s="13">
        <v>70.33</v>
      </c>
      <c r="H11" s="13">
        <f>G11*0.4</f>
        <v>28.13</v>
      </c>
      <c r="I11" s="13">
        <f>F11+H11</f>
        <v>70.13</v>
      </c>
      <c r="J11" s="9"/>
    </row>
    <row r="12" customHeight="1" spans="1:10">
      <c r="A12" s="9">
        <v>10</v>
      </c>
      <c r="B12" s="10" t="s">
        <v>27</v>
      </c>
      <c r="C12" s="11" t="s">
        <v>32</v>
      </c>
      <c r="D12" s="11" t="s">
        <v>33</v>
      </c>
      <c r="E12" s="12">
        <v>69</v>
      </c>
      <c r="F12" s="13">
        <f>E12*0.6</f>
        <v>41.4</v>
      </c>
      <c r="G12" s="13">
        <v>68.33</v>
      </c>
      <c r="H12" s="13">
        <f>G12*0.4</f>
        <v>27.33</v>
      </c>
      <c r="I12" s="13">
        <f>F12+H12</f>
        <v>68.73</v>
      </c>
      <c r="J12" s="9"/>
    </row>
    <row r="13" customHeight="1" spans="1:10">
      <c r="A13" s="9">
        <v>11</v>
      </c>
      <c r="B13" s="10" t="s">
        <v>27</v>
      </c>
      <c r="C13" s="11" t="s">
        <v>34</v>
      </c>
      <c r="D13" s="11" t="s">
        <v>35</v>
      </c>
      <c r="E13" s="12">
        <v>63.5</v>
      </c>
      <c r="F13" s="13">
        <f>E13*0.6</f>
        <v>38.1</v>
      </c>
      <c r="G13" s="13">
        <v>71.33</v>
      </c>
      <c r="H13" s="13">
        <f>G13*0.4</f>
        <v>28.53</v>
      </c>
      <c r="I13" s="13">
        <f>F13+H13</f>
        <v>66.63</v>
      </c>
      <c r="J13" s="9"/>
    </row>
    <row r="14" customHeight="1" spans="1:10">
      <c r="A14" s="9">
        <v>12</v>
      </c>
      <c r="B14" s="10" t="s">
        <v>27</v>
      </c>
      <c r="C14" s="11" t="s">
        <v>36</v>
      </c>
      <c r="D14" s="11" t="s">
        <v>37</v>
      </c>
      <c r="E14" s="12">
        <v>64.5</v>
      </c>
      <c r="F14" s="13">
        <f>E14*0.6</f>
        <v>38.7</v>
      </c>
      <c r="G14" s="13">
        <v>69</v>
      </c>
      <c r="H14" s="13">
        <f>G14*0.4</f>
        <v>27.6</v>
      </c>
      <c r="I14" s="13">
        <f>F14+H14</f>
        <v>66.3</v>
      </c>
      <c r="J14" s="9"/>
    </row>
    <row r="15" customHeight="1" spans="1:10">
      <c r="A15" s="9">
        <v>13</v>
      </c>
      <c r="B15" s="10" t="s">
        <v>27</v>
      </c>
      <c r="C15" s="11" t="s">
        <v>38</v>
      </c>
      <c r="D15" s="11" t="s">
        <v>39</v>
      </c>
      <c r="E15" s="12">
        <v>64.5</v>
      </c>
      <c r="F15" s="13">
        <f>E15*0.6</f>
        <v>38.7</v>
      </c>
      <c r="G15" s="13">
        <v>66.67</v>
      </c>
      <c r="H15" s="13">
        <f>G15*0.4</f>
        <v>26.67</v>
      </c>
      <c r="I15" s="13">
        <f>F15+H15</f>
        <v>65.37</v>
      </c>
      <c r="J15" s="9"/>
    </row>
    <row r="16" customHeight="1" spans="1:10">
      <c r="A16" s="9">
        <v>14</v>
      </c>
      <c r="B16" s="10" t="s">
        <v>40</v>
      </c>
      <c r="C16" s="11" t="s">
        <v>41</v>
      </c>
      <c r="D16" s="11" t="s">
        <v>42</v>
      </c>
      <c r="E16" s="12">
        <v>72</v>
      </c>
      <c r="F16" s="13">
        <f>E16*0.6</f>
        <v>43.2</v>
      </c>
      <c r="G16" s="13">
        <v>77.33</v>
      </c>
      <c r="H16" s="13">
        <f>G16*0.4</f>
        <v>30.93</v>
      </c>
      <c r="I16" s="13">
        <f>F16+H16</f>
        <v>74.13</v>
      </c>
      <c r="J16" s="9"/>
    </row>
    <row r="17" customHeight="1" spans="1:10">
      <c r="A17" s="9">
        <v>15</v>
      </c>
      <c r="B17" s="10" t="s">
        <v>40</v>
      </c>
      <c r="C17" s="11" t="s">
        <v>43</v>
      </c>
      <c r="D17" s="11" t="s">
        <v>44</v>
      </c>
      <c r="E17" s="12">
        <v>67.5</v>
      </c>
      <c r="F17" s="13">
        <f>E17*0.6</f>
        <v>40.5</v>
      </c>
      <c r="G17" s="13">
        <v>74.33</v>
      </c>
      <c r="H17" s="13">
        <f>G17*0.4</f>
        <v>29.73</v>
      </c>
      <c r="I17" s="13">
        <f>F17+H17</f>
        <v>70.23</v>
      </c>
      <c r="J17" s="9"/>
    </row>
    <row r="18" customHeight="1" spans="1:10">
      <c r="A18" s="9">
        <v>16</v>
      </c>
      <c r="B18" s="10" t="s">
        <v>45</v>
      </c>
      <c r="C18" s="11" t="s">
        <v>46</v>
      </c>
      <c r="D18" s="11" t="s">
        <v>47</v>
      </c>
      <c r="E18" s="12">
        <v>77</v>
      </c>
      <c r="F18" s="13">
        <f>E18*0.6</f>
        <v>46.2</v>
      </c>
      <c r="G18" s="13">
        <v>75</v>
      </c>
      <c r="H18" s="13">
        <f>G18*0.4</f>
        <v>30</v>
      </c>
      <c r="I18" s="13">
        <f>F18+H18</f>
        <v>76.2</v>
      </c>
      <c r="J18" s="9"/>
    </row>
    <row r="19" customHeight="1" spans="1:10">
      <c r="A19" s="9">
        <v>17</v>
      </c>
      <c r="B19" s="10" t="s">
        <v>45</v>
      </c>
      <c r="C19" s="11" t="s">
        <v>48</v>
      </c>
      <c r="D19" s="11" t="s">
        <v>49</v>
      </c>
      <c r="E19" s="12">
        <v>71</v>
      </c>
      <c r="F19" s="13">
        <f>E19*0.6</f>
        <v>42.6</v>
      </c>
      <c r="G19" s="13">
        <v>83.33</v>
      </c>
      <c r="H19" s="13">
        <f>G19*0.4</f>
        <v>33.33</v>
      </c>
      <c r="I19" s="13">
        <f>F19+H19</f>
        <v>75.93</v>
      </c>
      <c r="J19" s="9"/>
    </row>
    <row r="20" customHeight="1" spans="1:10">
      <c r="A20" s="9">
        <v>18</v>
      </c>
      <c r="B20" s="10" t="s">
        <v>45</v>
      </c>
      <c r="C20" s="11" t="s">
        <v>50</v>
      </c>
      <c r="D20" s="11" t="s">
        <v>51</v>
      </c>
      <c r="E20" s="12">
        <v>65.5</v>
      </c>
      <c r="F20" s="13">
        <f>E20*0.6</f>
        <v>39.3</v>
      </c>
      <c r="G20" s="13">
        <v>0</v>
      </c>
      <c r="H20" s="13">
        <f>G20*0.4</f>
        <v>0</v>
      </c>
      <c r="I20" s="13">
        <f>F20+H20</f>
        <v>39.3</v>
      </c>
      <c r="J20" s="9" t="s">
        <v>52</v>
      </c>
    </row>
    <row r="21" customHeight="1" spans="1:10">
      <c r="A21" s="9">
        <v>19</v>
      </c>
      <c r="B21" s="10" t="s">
        <v>53</v>
      </c>
      <c r="C21" s="11" t="s">
        <v>54</v>
      </c>
      <c r="D21" s="11" t="s">
        <v>55</v>
      </c>
      <c r="E21" s="12">
        <v>73</v>
      </c>
      <c r="F21" s="13">
        <f>E21*0.6</f>
        <v>43.8</v>
      </c>
      <c r="G21" s="13">
        <v>77</v>
      </c>
      <c r="H21" s="13">
        <f>G21*0.4</f>
        <v>30.8</v>
      </c>
      <c r="I21" s="13">
        <f>F21+H21</f>
        <v>74.6</v>
      </c>
      <c r="J21" s="9"/>
    </row>
    <row r="22" customHeight="1" spans="1:10">
      <c r="A22" s="9">
        <v>20</v>
      </c>
      <c r="B22" s="10" t="s">
        <v>53</v>
      </c>
      <c r="C22" s="11" t="s">
        <v>56</v>
      </c>
      <c r="D22" s="11" t="s">
        <v>57</v>
      </c>
      <c r="E22" s="12">
        <v>69</v>
      </c>
      <c r="F22" s="13">
        <f>E22*0.6</f>
        <v>41.4</v>
      </c>
      <c r="G22" s="13">
        <v>78.33</v>
      </c>
      <c r="H22" s="13">
        <f>G22*0.4</f>
        <v>31.33</v>
      </c>
      <c r="I22" s="13">
        <f>F22+H22</f>
        <v>72.73</v>
      </c>
      <c r="J22" s="9"/>
    </row>
    <row r="23" customHeight="1" spans="1:10">
      <c r="A23" s="9">
        <v>21</v>
      </c>
      <c r="B23" s="10" t="s">
        <v>53</v>
      </c>
      <c r="C23" s="11" t="s">
        <v>58</v>
      </c>
      <c r="D23" s="11" t="s">
        <v>59</v>
      </c>
      <c r="E23" s="12">
        <v>74.5</v>
      </c>
      <c r="F23" s="13">
        <f>E23*0.6</f>
        <v>44.7</v>
      </c>
      <c r="G23" s="13">
        <v>66.33</v>
      </c>
      <c r="H23" s="13">
        <f>G23*0.4</f>
        <v>26.53</v>
      </c>
      <c r="I23" s="13">
        <f>F23+H23</f>
        <v>71.23</v>
      </c>
      <c r="J23" s="9"/>
    </row>
    <row r="24" customHeight="1" spans="1:10">
      <c r="A24" s="9">
        <v>22</v>
      </c>
      <c r="B24" s="10" t="s">
        <v>53</v>
      </c>
      <c r="C24" s="11" t="s">
        <v>60</v>
      </c>
      <c r="D24" s="11" t="s">
        <v>61</v>
      </c>
      <c r="E24" s="12">
        <v>72.5</v>
      </c>
      <c r="F24" s="13">
        <f>E24*0.6</f>
        <v>43.5</v>
      </c>
      <c r="G24" s="13">
        <v>67</v>
      </c>
      <c r="H24" s="13">
        <f>G24*0.4</f>
        <v>26.8</v>
      </c>
      <c r="I24" s="13">
        <f>F24+H24</f>
        <v>70.3</v>
      </c>
      <c r="J24" s="9"/>
    </row>
    <row r="25" customHeight="1" spans="1:10">
      <c r="A25" s="9">
        <v>23</v>
      </c>
      <c r="B25" s="10" t="s">
        <v>53</v>
      </c>
      <c r="C25" s="11" t="s">
        <v>62</v>
      </c>
      <c r="D25" s="11" t="s">
        <v>63</v>
      </c>
      <c r="E25" s="12">
        <v>70</v>
      </c>
      <c r="F25" s="13">
        <f>E25*0.6</f>
        <v>42</v>
      </c>
      <c r="G25" s="13">
        <v>67.33</v>
      </c>
      <c r="H25" s="13">
        <f>G25*0.4</f>
        <v>26.93</v>
      </c>
      <c r="I25" s="13">
        <f>F25+H25</f>
        <v>68.93</v>
      </c>
      <c r="J25" s="9"/>
    </row>
    <row r="26" customHeight="1" spans="1:10">
      <c r="A26" s="9">
        <v>24</v>
      </c>
      <c r="B26" s="10" t="s">
        <v>53</v>
      </c>
      <c r="C26" s="11" t="s">
        <v>64</v>
      </c>
      <c r="D26" s="11" t="s">
        <v>65</v>
      </c>
      <c r="E26" s="12">
        <v>70</v>
      </c>
      <c r="F26" s="13">
        <f>E26*0.6</f>
        <v>42</v>
      </c>
      <c r="G26" s="13">
        <v>62.67</v>
      </c>
      <c r="H26" s="13">
        <f>G26*0.4</f>
        <v>25.07</v>
      </c>
      <c r="I26" s="13">
        <f>F26+H26</f>
        <v>67.07</v>
      </c>
      <c r="J26" s="9"/>
    </row>
    <row r="27" customHeight="1" spans="1:10">
      <c r="A27" s="9">
        <v>25</v>
      </c>
      <c r="B27" s="10" t="s">
        <v>53</v>
      </c>
      <c r="C27" s="11" t="s">
        <v>66</v>
      </c>
      <c r="D27" s="11" t="s">
        <v>67</v>
      </c>
      <c r="E27" s="12">
        <v>72</v>
      </c>
      <c r="F27" s="13">
        <f>E27*0.6</f>
        <v>43.2</v>
      </c>
      <c r="G27" s="13">
        <v>0</v>
      </c>
      <c r="H27" s="13">
        <f>G27*0.4</f>
        <v>0</v>
      </c>
      <c r="I27" s="13">
        <f>F27+H27</f>
        <v>43.2</v>
      </c>
      <c r="J27" s="9" t="s">
        <v>52</v>
      </c>
    </row>
    <row r="28" customHeight="1" spans="1:10">
      <c r="A28" s="9">
        <v>26</v>
      </c>
      <c r="B28" s="10" t="s">
        <v>68</v>
      </c>
      <c r="C28" s="11" t="s">
        <v>69</v>
      </c>
      <c r="D28" s="11" t="s">
        <v>70</v>
      </c>
      <c r="E28" s="12">
        <v>79</v>
      </c>
      <c r="F28" s="13">
        <f>E28*0.6</f>
        <v>47.4</v>
      </c>
      <c r="G28" s="13">
        <v>71.33</v>
      </c>
      <c r="H28" s="13">
        <f>G28*0.4</f>
        <v>28.53</v>
      </c>
      <c r="I28" s="13">
        <f>F28+H28</f>
        <v>75.93</v>
      </c>
      <c r="J28" s="9"/>
    </row>
    <row r="29" customHeight="1" spans="1:10">
      <c r="A29" s="9">
        <v>27</v>
      </c>
      <c r="B29" s="10" t="s">
        <v>68</v>
      </c>
      <c r="C29" s="11" t="s">
        <v>71</v>
      </c>
      <c r="D29" s="11" t="s">
        <v>72</v>
      </c>
      <c r="E29" s="12">
        <v>76</v>
      </c>
      <c r="F29" s="13">
        <f>E29*0.6</f>
        <v>45.6</v>
      </c>
      <c r="G29" s="13">
        <v>74.67</v>
      </c>
      <c r="H29" s="13">
        <f>G29*0.4</f>
        <v>29.87</v>
      </c>
      <c r="I29" s="13">
        <f>F29+H29</f>
        <v>75.47</v>
      </c>
      <c r="J29" s="9"/>
    </row>
    <row r="30" customHeight="1" spans="1:10">
      <c r="A30" s="9">
        <v>28</v>
      </c>
      <c r="B30" s="10" t="s">
        <v>68</v>
      </c>
      <c r="C30" s="11" t="s">
        <v>73</v>
      </c>
      <c r="D30" s="11" t="s">
        <v>74</v>
      </c>
      <c r="E30" s="12">
        <v>73.5</v>
      </c>
      <c r="F30" s="13">
        <f>E30*0.6</f>
        <v>44.1</v>
      </c>
      <c r="G30" s="13">
        <v>71.67</v>
      </c>
      <c r="H30" s="13">
        <f>G30*0.4</f>
        <v>28.67</v>
      </c>
      <c r="I30" s="13">
        <f>F30+H30</f>
        <v>72.77</v>
      </c>
      <c r="J30" s="9"/>
    </row>
    <row r="31" customHeight="1" spans="1:10">
      <c r="A31" s="9">
        <v>29</v>
      </c>
      <c r="B31" s="10" t="s">
        <v>75</v>
      </c>
      <c r="C31" s="11" t="s">
        <v>76</v>
      </c>
      <c r="D31" s="11" t="s">
        <v>77</v>
      </c>
      <c r="E31" s="12">
        <v>83</v>
      </c>
      <c r="F31" s="13">
        <f>E31*0.6</f>
        <v>49.8</v>
      </c>
      <c r="G31" s="13">
        <v>74</v>
      </c>
      <c r="H31" s="13">
        <f>G31*0.4</f>
        <v>29.6</v>
      </c>
      <c r="I31" s="13">
        <f>F31+H31</f>
        <v>79.4</v>
      </c>
      <c r="J31" s="9"/>
    </row>
    <row r="32" customHeight="1" spans="1:10">
      <c r="A32" s="9">
        <v>30</v>
      </c>
      <c r="B32" s="10" t="s">
        <v>75</v>
      </c>
      <c r="C32" s="11" t="s">
        <v>78</v>
      </c>
      <c r="D32" s="11" t="s">
        <v>79</v>
      </c>
      <c r="E32" s="12">
        <v>75.5</v>
      </c>
      <c r="F32" s="13">
        <f>E32*0.6</f>
        <v>45.3</v>
      </c>
      <c r="G32" s="13">
        <v>80.67</v>
      </c>
      <c r="H32" s="13">
        <f>G32*0.4</f>
        <v>32.27</v>
      </c>
      <c r="I32" s="13">
        <f>F32+H32</f>
        <v>77.57</v>
      </c>
      <c r="J32" s="9"/>
    </row>
    <row r="33" customHeight="1" spans="1:10">
      <c r="A33" s="9">
        <v>31</v>
      </c>
      <c r="B33" s="10" t="s">
        <v>75</v>
      </c>
      <c r="C33" s="11" t="s">
        <v>80</v>
      </c>
      <c r="D33" s="11" t="s">
        <v>81</v>
      </c>
      <c r="E33" s="12">
        <v>75.5</v>
      </c>
      <c r="F33" s="13">
        <f>E33*0.6</f>
        <v>45.3</v>
      </c>
      <c r="G33" s="13">
        <v>77.33</v>
      </c>
      <c r="H33" s="13">
        <f>G33*0.4</f>
        <v>30.93</v>
      </c>
      <c r="I33" s="13">
        <f>F33+H33</f>
        <v>76.23</v>
      </c>
      <c r="J33" s="9"/>
    </row>
    <row r="34" customHeight="1" spans="1:10">
      <c r="A34" s="9">
        <v>32</v>
      </c>
      <c r="B34" s="10" t="s">
        <v>75</v>
      </c>
      <c r="C34" s="11" t="s">
        <v>82</v>
      </c>
      <c r="D34" s="11" t="s">
        <v>83</v>
      </c>
      <c r="E34" s="12">
        <v>75.5</v>
      </c>
      <c r="F34" s="13">
        <f>E34*0.6</f>
        <v>45.3</v>
      </c>
      <c r="G34" s="13">
        <v>71</v>
      </c>
      <c r="H34" s="13">
        <f>G34*0.4</f>
        <v>28.4</v>
      </c>
      <c r="I34" s="13">
        <f>F34+H34</f>
        <v>73.7</v>
      </c>
      <c r="J34" s="9"/>
    </row>
    <row r="35" customHeight="1" spans="1:10">
      <c r="A35" s="9">
        <v>33</v>
      </c>
      <c r="B35" s="10" t="s">
        <v>75</v>
      </c>
      <c r="C35" s="11" t="s">
        <v>84</v>
      </c>
      <c r="D35" s="11" t="s">
        <v>85</v>
      </c>
      <c r="E35" s="12">
        <v>69.5</v>
      </c>
      <c r="F35" s="13">
        <f>E35*0.6</f>
        <v>41.7</v>
      </c>
      <c r="G35" s="13">
        <v>79</v>
      </c>
      <c r="H35" s="13">
        <f>G35*0.4</f>
        <v>31.6</v>
      </c>
      <c r="I35" s="13">
        <f>F35+H35</f>
        <v>73.3</v>
      </c>
      <c r="J35" s="9"/>
    </row>
    <row r="36" customHeight="1" spans="1:10">
      <c r="A36" s="9">
        <v>34</v>
      </c>
      <c r="B36" s="10" t="s">
        <v>75</v>
      </c>
      <c r="C36" s="11" t="s">
        <v>86</v>
      </c>
      <c r="D36" s="11" t="s">
        <v>87</v>
      </c>
      <c r="E36" s="12">
        <v>71</v>
      </c>
      <c r="F36" s="13">
        <f>E36*0.6</f>
        <v>42.6</v>
      </c>
      <c r="G36" s="13">
        <v>74.33</v>
      </c>
      <c r="H36" s="13">
        <f>G36*0.4</f>
        <v>29.73</v>
      </c>
      <c r="I36" s="13">
        <f>F36+H36</f>
        <v>72.33</v>
      </c>
      <c r="J36" s="9"/>
    </row>
    <row r="37" customHeight="1" spans="1:10">
      <c r="A37" s="9">
        <v>35</v>
      </c>
      <c r="B37" s="10" t="s">
        <v>88</v>
      </c>
      <c r="C37" s="11" t="s">
        <v>89</v>
      </c>
      <c r="D37" s="11" t="s">
        <v>90</v>
      </c>
      <c r="E37" s="12">
        <v>77</v>
      </c>
      <c r="F37" s="13">
        <f>E37*0.6</f>
        <v>46.2</v>
      </c>
      <c r="G37" s="13">
        <v>81.67</v>
      </c>
      <c r="H37" s="13">
        <f>G37*0.4</f>
        <v>32.67</v>
      </c>
      <c r="I37" s="13">
        <f>F37+H37</f>
        <v>78.87</v>
      </c>
      <c r="J37" s="9"/>
    </row>
    <row r="38" customHeight="1" spans="1:10">
      <c r="A38" s="9">
        <v>36</v>
      </c>
      <c r="B38" s="10" t="s">
        <v>88</v>
      </c>
      <c r="C38" s="11" t="s">
        <v>91</v>
      </c>
      <c r="D38" s="11" t="s">
        <v>92</v>
      </c>
      <c r="E38" s="12">
        <v>76.5</v>
      </c>
      <c r="F38" s="13">
        <f>E38*0.6</f>
        <v>45.9</v>
      </c>
      <c r="G38" s="13">
        <v>78.67</v>
      </c>
      <c r="H38" s="13">
        <f>G38*0.4</f>
        <v>31.47</v>
      </c>
      <c r="I38" s="13">
        <f>F38+H38</f>
        <v>77.37</v>
      </c>
      <c r="J38" s="9"/>
    </row>
    <row r="39" customHeight="1" spans="1:10">
      <c r="A39" s="9">
        <v>37</v>
      </c>
      <c r="B39" s="10" t="s">
        <v>88</v>
      </c>
      <c r="C39" s="11" t="s">
        <v>93</v>
      </c>
      <c r="D39" s="11" t="s">
        <v>94</v>
      </c>
      <c r="E39" s="12">
        <v>72</v>
      </c>
      <c r="F39" s="13">
        <f>E39*0.6</f>
        <v>43.2</v>
      </c>
      <c r="G39" s="13">
        <v>83.67</v>
      </c>
      <c r="H39" s="13">
        <f>G39*0.4</f>
        <v>33.47</v>
      </c>
      <c r="I39" s="13">
        <f>F39+H39</f>
        <v>76.67</v>
      </c>
      <c r="J39" s="9"/>
    </row>
    <row r="40" customHeight="1" spans="1:10">
      <c r="A40" s="9">
        <v>38</v>
      </c>
      <c r="B40" s="10" t="s">
        <v>88</v>
      </c>
      <c r="C40" s="11" t="s">
        <v>95</v>
      </c>
      <c r="D40" s="11" t="s">
        <v>96</v>
      </c>
      <c r="E40" s="12">
        <v>70.5</v>
      </c>
      <c r="F40" s="13">
        <f>E40*0.6</f>
        <v>42.3</v>
      </c>
      <c r="G40" s="13">
        <v>81.33</v>
      </c>
      <c r="H40" s="13">
        <f>G40*0.4</f>
        <v>32.53</v>
      </c>
      <c r="I40" s="13">
        <f>F40+H40</f>
        <v>74.83</v>
      </c>
      <c r="J40" s="9"/>
    </row>
    <row r="41" customHeight="1" spans="1:10">
      <c r="A41" s="9">
        <v>39</v>
      </c>
      <c r="B41" s="10" t="s">
        <v>88</v>
      </c>
      <c r="C41" s="11" t="s">
        <v>97</v>
      </c>
      <c r="D41" s="11" t="s">
        <v>98</v>
      </c>
      <c r="E41" s="12">
        <v>74.5</v>
      </c>
      <c r="F41" s="13">
        <f>E41*0.6</f>
        <v>44.7</v>
      </c>
      <c r="G41" s="13">
        <v>70</v>
      </c>
      <c r="H41" s="13">
        <f>G41*0.4</f>
        <v>28</v>
      </c>
      <c r="I41" s="13">
        <f>F41+H41</f>
        <v>72.7</v>
      </c>
      <c r="J41" s="9"/>
    </row>
    <row r="42" customHeight="1" spans="1:10">
      <c r="A42" s="9">
        <v>40</v>
      </c>
      <c r="B42" s="10" t="s">
        <v>88</v>
      </c>
      <c r="C42" s="11" t="s">
        <v>99</v>
      </c>
      <c r="D42" s="11" t="s">
        <v>100</v>
      </c>
      <c r="E42" s="12">
        <v>71</v>
      </c>
      <c r="F42" s="13">
        <f>E42*0.6</f>
        <v>42.6</v>
      </c>
      <c r="G42" s="13">
        <v>71.33</v>
      </c>
      <c r="H42" s="13">
        <f>G42*0.4</f>
        <v>28.53</v>
      </c>
      <c r="I42" s="13">
        <f>F42+H42</f>
        <v>71.13</v>
      </c>
      <c r="J42" s="9"/>
    </row>
    <row r="43" customHeight="1" spans="1:10">
      <c r="A43" s="9">
        <v>41</v>
      </c>
      <c r="B43" s="10" t="s">
        <v>101</v>
      </c>
      <c r="C43" s="11" t="s">
        <v>102</v>
      </c>
      <c r="D43" s="11" t="s">
        <v>103</v>
      </c>
      <c r="E43" s="12">
        <v>69</v>
      </c>
      <c r="F43" s="13">
        <f>E43*0.6</f>
        <v>41.4</v>
      </c>
      <c r="G43" s="13">
        <v>75.67</v>
      </c>
      <c r="H43" s="13">
        <f>G43*0.4</f>
        <v>30.27</v>
      </c>
      <c r="I43" s="13">
        <f>F43+H43</f>
        <v>71.67</v>
      </c>
      <c r="J43" s="9"/>
    </row>
    <row r="44" customHeight="1" spans="1:10">
      <c r="A44" s="9">
        <v>42</v>
      </c>
      <c r="B44" s="10" t="s">
        <v>101</v>
      </c>
      <c r="C44" s="11" t="s">
        <v>104</v>
      </c>
      <c r="D44" s="11" t="s">
        <v>105</v>
      </c>
      <c r="E44" s="12">
        <v>69</v>
      </c>
      <c r="F44" s="13">
        <f>E44*0.6</f>
        <v>41.4</v>
      </c>
      <c r="G44" s="13">
        <v>72.33</v>
      </c>
      <c r="H44" s="13">
        <f>G44*0.4</f>
        <v>28.93</v>
      </c>
      <c r="I44" s="13">
        <f>F44+H44</f>
        <v>70.33</v>
      </c>
      <c r="J44" s="9"/>
    </row>
    <row r="45" customHeight="1" spans="1:10">
      <c r="A45" s="9">
        <v>43</v>
      </c>
      <c r="B45" s="10" t="s">
        <v>101</v>
      </c>
      <c r="C45" s="11" t="s">
        <v>106</v>
      </c>
      <c r="D45" s="11" t="s">
        <v>107</v>
      </c>
      <c r="E45" s="12">
        <v>72.5</v>
      </c>
      <c r="F45" s="13">
        <f>E45*0.6</f>
        <v>43.5</v>
      </c>
      <c r="G45" s="13">
        <v>64.67</v>
      </c>
      <c r="H45" s="13">
        <f>G45*0.4</f>
        <v>25.87</v>
      </c>
      <c r="I45" s="13">
        <f>F45+H45</f>
        <v>69.37</v>
      </c>
      <c r="J45" s="9"/>
    </row>
    <row r="46" customHeight="1" spans="1:10">
      <c r="A46" s="9">
        <v>44</v>
      </c>
      <c r="B46" s="10" t="s">
        <v>101</v>
      </c>
      <c r="C46" s="11" t="s">
        <v>108</v>
      </c>
      <c r="D46" s="11" t="s">
        <v>109</v>
      </c>
      <c r="E46" s="12">
        <v>68</v>
      </c>
      <c r="F46" s="13">
        <f>E46*0.6</f>
        <v>40.8</v>
      </c>
      <c r="G46" s="13">
        <v>71.33</v>
      </c>
      <c r="H46" s="13">
        <f>G46*0.4</f>
        <v>28.53</v>
      </c>
      <c r="I46" s="13">
        <f>F46+H46</f>
        <v>69.33</v>
      </c>
      <c r="J46" s="9"/>
    </row>
    <row r="47" customHeight="1" spans="1:10">
      <c r="A47" s="9">
        <v>45</v>
      </c>
      <c r="B47" s="10" t="s">
        <v>101</v>
      </c>
      <c r="C47" s="11" t="s">
        <v>110</v>
      </c>
      <c r="D47" s="11" t="s">
        <v>111</v>
      </c>
      <c r="E47" s="12">
        <v>70</v>
      </c>
      <c r="F47" s="13">
        <f>E47*0.6</f>
        <v>42</v>
      </c>
      <c r="G47" s="13">
        <v>65.67</v>
      </c>
      <c r="H47" s="13">
        <f>G47*0.4</f>
        <v>26.27</v>
      </c>
      <c r="I47" s="13">
        <f>F47+H47</f>
        <v>68.27</v>
      </c>
      <c r="J47" s="9"/>
    </row>
    <row r="48" customHeight="1" spans="1:10">
      <c r="A48" s="9">
        <v>46</v>
      </c>
      <c r="B48" s="10" t="s">
        <v>101</v>
      </c>
      <c r="C48" s="11" t="s">
        <v>112</v>
      </c>
      <c r="D48" s="11" t="s">
        <v>113</v>
      </c>
      <c r="E48" s="12">
        <v>67.5</v>
      </c>
      <c r="F48" s="13">
        <f>E48*0.6</f>
        <v>40.5</v>
      </c>
      <c r="G48" s="13">
        <v>66.33</v>
      </c>
      <c r="H48" s="13">
        <f>G48*0.4</f>
        <v>26.53</v>
      </c>
      <c r="I48" s="13">
        <f>F48+H48</f>
        <v>67.03</v>
      </c>
      <c r="J48" s="9"/>
    </row>
    <row r="49" customHeight="1" spans="1:10">
      <c r="A49" s="9">
        <v>47</v>
      </c>
      <c r="B49" s="10" t="s">
        <v>114</v>
      </c>
      <c r="C49" s="11" t="s">
        <v>115</v>
      </c>
      <c r="D49" s="11" t="s">
        <v>116</v>
      </c>
      <c r="E49" s="12">
        <v>69.5</v>
      </c>
      <c r="F49" s="13">
        <f>E49*0.6</f>
        <v>41.7</v>
      </c>
      <c r="G49" s="13">
        <v>83.67</v>
      </c>
      <c r="H49" s="13">
        <f>G49*0.4</f>
        <v>33.47</v>
      </c>
      <c r="I49" s="13">
        <f>F49+H49</f>
        <v>75.17</v>
      </c>
      <c r="J49" s="9"/>
    </row>
    <row r="50" customHeight="1" spans="1:10">
      <c r="A50" s="9">
        <v>48</v>
      </c>
      <c r="B50" s="10" t="s">
        <v>114</v>
      </c>
      <c r="C50" s="11" t="s">
        <v>117</v>
      </c>
      <c r="D50" s="11" t="s">
        <v>118</v>
      </c>
      <c r="E50" s="12">
        <v>69.5</v>
      </c>
      <c r="F50" s="13">
        <f>E50*0.6</f>
        <v>41.7</v>
      </c>
      <c r="G50" s="13">
        <v>0</v>
      </c>
      <c r="H50" s="13">
        <f>G50*0.4</f>
        <v>0</v>
      </c>
      <c r="I50" s="13">
        <f>F50+H50</f>
        <v>41.7</v>
      </c>
      <c r="J50" s="9" t="s">
        <v>52</v>
      </c>
    </row>
    <row r="51" customHeight="1" spans="1:10">
      <c r="A51" s="9">
        <v>49</v>
      </c>
      <c r="B51" s="10" t="s">
        <v>119</v>
      </c>
      <c r="C51" s="11" t="s">
        <v>120</v>
      </c>
      <c r="D51" s="11" t="s">
        <v>121</v>
      </c>
      <c r="E51" s="12">
        <v>82</v>
      </c>
      <c r="F51" s="13">
        <f>E51*0.6</f>
        <v>49.2</v>
      </c>
      <c r="G51" s="13">
        <v>75.67</v>
      </c>
      <c r="H51" s="13">
        <f>G51*0.4</f>
        <v>30.27</v>
      </c>
      <c r="I51" s="13">
        <f>F51+H51</f>
        <v>79.47</v>
      </c>
      <c r="J51" s="9"/>
    </row>
    <row r="52" customHeight="1" spans="1:10">
      <c r="A52" s="9">
        <v>50</v>
      </c>
      <c r="B52" s="10" t="s">
        <v>119</v>
      </c>
      <c r="C52" s="11" t="s">
        <v>122</v>
      </c>
      <c r="D52" s="11" t="s">
        <v>123</v>
      </c>
      <c r="E52" s="12">
        <v>69.5</v>
      </c>
      <c r="F52" s="13">
        <f>E52*0.6</f>
        <v>41.7</v>
      </c>
      <c r="G52" s="13">
        <v>75.33</v>
      </c>
      <c r="H52" s="13">
        <f>G52*0.4</f>
        <v>30.13</v>
      </c>
      <c r="I52" s="13">
        <f>F52+H52</f>
        <v>71.83</v>
      </c>
      <c r="J52" s="9"/>
    </row>
    <row r="53" customHeight="1" spans="1:10">
      <c r="A53" s="9">
        <v>51</v>
      </c>
      <c r="B53" s="10" t="s">
        <v>119</v>
      </c>
      <c r="C53" s="11" t="s">
        <v>124</v>
      </c>
      <c r="D53" s="11" t="s">
        <v>125</v>
      </c>
      <c r="E53" s="12">
        <v>70</v>
      </c>
      <c r="F53" s="13">
        <f>E53*0.6</f>
        <v>42</v>
      </c>
      <c r="G53" s="13">
        <v>70.67</v>
      </c>
      <c r="H53" s="13">
        <f>G53*0.4</f>
        <v>28.27</v>
      </c>
      <c r="I53" s="13">
        <f>F53+H53</f>
        <v>70.27</v>
      </c>
      <c r="J53" s="9"/>
    </row>
    <row r="54" customHeight="1" spans="1:10">
      <c r="A54" s="9">
        <v>52</v>
      </c>
      <c r="B54" s="10" t="s">
        <v>126</v>
      </c>
      <c r="C54" s="11" t="s">
        <v>127</v>
      </c>
      <c r="D54" s="11" t="s">
        <v>128</v>
      </c>
      <c r="E54" s="12">
        <v>78.5</v>
      </c>
      <c r="F54" s="13">
        <f>E54*0.6</f>
        <v>47.1</v>
      </c>
      <c r="G54" s="13">
        <v>80.33</v>
      </c>
      <c r="H54" s="13">
        <f>G54*0.4</f>
        <v>32.13</v>
      </c>
      <c r="I54" s="13">
        <f>F54+H54</f>
        <v>79.23</v>
      </c>
      <c r="J54" s="9"/>
    </row>
    <row r="55" customHeight="1" spans="1:10">
      <c r="A55" s="9">
        <v>53</v>
      </c>
      <c r="B55" s="10" t="s">
        <v>126</v>
      </c>
      <c r="C55" s="11" t="s">
        <v>129</v>
      </c>
      <c r="D55" s="11" t="s">
        <v>130</v>
      </c>
      <c r="E55" s="12">
        <v>69</v>
      </c>
      <c r="F55" s="13">
        <f>E55*0.6</f>
        <v>41.4</v>
      </c>
      <c r="G55" s="13">
        <v>73.67</v>
      </c>
      <c r="H55" s="13">
        <f>G55*0.4</f>
        <v>29.47</v>
      </c>
      <c r="I55" s="13">
        <f>F55+H55</f>
        <v>70.87</v>
      </c>
      <c r="J55" s="9"/>
    </row>
    <row r="56" customHeight="1" spans="1:10">
      <c r="A56" s="9">
        <v>54</v>
      </c>
      <c r="B56" s="10" t="s">
        <v>126</v>
      </c>
      <c r="C56" s="11" t="s">
        <v>131</v>
      </c>
      <c r="D56" s="11" t="s">
        <v>132</v>
      </c>
      <c r="E56" s="12">
        <v>66.5</v>
      </c>
      <c r="F56" s="13">
        <f>E56*0.6</f>
        <v>39.9</v>
      </c>
      <c r="G56" s="13">
        <v>76</v>
      </c>
      <c r="H56" s="13">
        <f>G56*0.4</f>
        <v>30.4</v>
      </c>
      <c r="I56" s="13">
        <f>F56+H56</f>
        <v>70.3</v>
      </c>
      <c r="J56" s="9"/>
    </row>
    <row r="57" customHeight="1" spans="1:10">
      <c r="A57" s="9">
        <v>55</v>
      </c>
      <c r="B57" s="10" t="s">
        <v>126</v>
      </c>
      <c r="C57" s="11" t="s">
        <v>133</v>
      </c>
      <c r="D57" s="11" t="s">
        <v>134</v>
      </c>
      <c r="E57" s="12">
        <v>68.5</v>
      </c>
      <c r="F57" s="13">
        <f>E57*0.6</f>
        <v>41.1</v>
      </c>
      <c r="G57" s="13">
        <v>68.33</v>
      </c>
      <c r="H57" s="13">
        <f>G57*0.4</f>
        <v>27.33</v>
      </c>
      <c r="I57" s="13">
        <f>F57+H57</f>
        <v>68.43</v>
      </c>
      <c r="J57" s="9"/>
    </row>
    <row r="58" customHeight="1" spans="1:10">
      <c r="A58" s="9">
        <v>56</v>
      </c>
      <c r="B58" s="10" t="s">
        <v>126</v>
      </c>
      <c r="C58" s="11" t="s">
        <v>135</v>
      </c>
      <c r="D58" s="11" t="s">
        <v>136</v>
      </c>
      <c r="E58" s="12">
        <v>66.5</v>
      </c>
      <c r="F58" s="13">
        <f>E58*0.6</f>
        <v>39.9</v>
      </c>
      <c r="G58" s="13">
        <v>71</v>
      </c>
      <c r="H58" s="13">
        <f>G58*0.4</f>
        <v>28.4</v>
      </c>
      <c r="I58" s="13">
        <f>F58+H58</f>
        <v>68.3</v>
      </c>
      <c r="J58" s="9"/>
    </row>
    <row r="59" customHeight="1" spans="1:10">
      <c r="A59" s="9">
        <v>57</v>
      </c>
      <c r="B59" s="10" t="s">
        <v>126</v>
      </c>
      <c r="C59" s="11" t="s">
        <v>137</v>
      </c>
      <c r="D59" s="11" t="s">
        <v>138</v>
      </c>
      <c r="E59" s="12">
        <v>69.5</v>
      </c>
      <c r="F59" s="13">
        <f>E59*0.6</f>
        <v>41.7</v>
      </c>
      <c r="G59" s="13">
        <v>65.33</v>
      </c>
      <c r="H59" s="13">
        <f>G59*0.4</f>
        <v>26.13</v>
      </c>
      <c r="I59" s="13">
        <f>F59+H59</f>
        <v>67.83</v>
      </c>
      <c r="J59" s="9"/>
    </row>
    <row r="60" customHeight="1" spans="1:10">
      <c r="A60" s="9">
        <v>58</v>
      </c>
      <c r="B60" s="10" t="s">
        <v>126</v>
      </c>
      <c r="C60" s="11" t="s">
        <v>139</v>
      </c>
      <c r="D60" s="11" t="s">
        <v>140</v>
      </c>
      <c r="E60" s="12">
        <v>67</v>
      </c>
      <c r="F60" s="13">
        <f>E60*0.6</f>
        <v>40.2</v>
      </c>
      <c r="G60" s="13">
        <v>67</v>
      </c>
      <c r="H60" s="13">
        <f>G60*0.4</f>
        <v>26.8</v>
      </c>
      <c r="I60" s="13">
        <f>F60+H60</f>
        <v>67</v>
      </c>
      <c r="J60" s="9"/>
    </row>
    <row r="61" customHeight="1" spans="1:10">
      <c r="A61" s="9">
        <v>59</v>
      </c>
      <c r="B61" s="10" t="s">
        <v>126</v>
      </c>
      <c r="C61" s="11" t="s">
        <v>141</v>
      </c>
      <c r="D61" s="11" t="s">
        <v>142</v>
      </c>
      <c r="E61" s="12">
        <v>64.5</v>
      </c>
      <c r="F61" s="13">
        <f>E61*0.6</f>
        <v>38.7</v>
      </c>
      <c r="G61" s="13">
        <v>67.33</v>
      </c>
      <c r="H61" s="13">
        <f>G61*0.4</f>
        <v>26.93</v>
      </c>
      <c r="I61" s="13">
        <f>F61+H61</f>
        <v>65.63</v>
      </c>
      <c r="J61" s="9"/>
    </row>
    <row r="62" customHeight="1" spans="1:10">
      <c r="A62" s="9">
        <v>60</v>
      </c>
      <c r="B62" s="10" t="s">
        <v>126</v>
      </c>
      <c r="C62" s="11" t="s">
        <v>143</v>
      </c>
      <c r="D62" s="11" t="s">
        <v>144</v>
      </c>
      <c r="E62" s="12">
        <v>65</v>
      </c>
      <c r="F62" s="13">
        <f>E62*0.6</f>
        <v>39</v>
      </c>
      <c r="G62" s="13">
        <v>66</v>
      </c>
      <c r="H62" s="13">
        <f>G62*0.4</f>
        <v>26.4</v>
      </c>
      <c r="I62" s="13">
        <f>F62+H62</f>
        <v>65.4</v>
      </c>
      <c r="J62" s="9"/>
    </row>
    <row r="63" customHeight="1" spans="1:10">
      <c r="A63" s="9">
        <v>61</v>
      </c>
      <c r="B63" s="10" t="s">
        <v>145</v>
      </c>
      <c r="C63" s="11" t="s">
        <v>146</v>
      </c>
      <c r="D63" s="11" t="s">
        <v>147</v>
      </c>
      <c r="E63" s="12">
        <v>69.5</v>
      </c>
      <c r="F63" s="13">
        <f>E63*0.6</f>
        <v>41.7</v>
      </c>
      <c r="G63" s="13">
        <v>81.67</v>
      </c>
      <c r="H63" s="13">
        <f>G63*0.4</f>
        <v>32.67</v>
      </c>
      <c r="I63" s="13">
        <f>F63+H63</f>
        <v>74.37</v>
      </c>
      <c r="J63" s="9"/>
    </row>
    <row r="64" customHeight="1" spans="1:10">
      <c r="A64" s="9">
        <v>62</v>
      </c>
      <c r="B64" s="10" t="s">
        <v>145</v>
      </c>
      <c r="C64" s="11" t="s">
        <v>148</v>
      </c>
      <c r="D64" s="11" t="s">
        <v>149</v>
      </c>
      <c r="E64" s="12">
        <v>71.5</v>
      </c>
      <c r="F64" s="13">
        <f>E64*0.6</f>
        <v>42.9</v>
      </c>
      <c r="G64" s="13">
        <v>75.33</v>
      </c>
      <c r="H64" s="13">
        <f>G64*0.4</f>
        <v>30.13</v>
      </c>
      <c r="I64" s="13">
        <f>F64+H64</f>
        <v>73.03</v>
      </c>
      <c r="J64" s="9"/>
    </row>
    <row r="65" customHeight="1" spans="1:10">
      <c r="A65" s="9">
        <v>63</v>
      </c>
      <c r="B65" s="10" t="s">
        <v>145</v>
      </c>
      <c r="C65" s="11" t="s">
        <v>150</v>
      </c>
      <c r="D65" s="11" t="s">
        <v>151</v>
      </c>
      <c r="E65" s="12">
        <v>70</v>
      </c>
      <c r="F65" s="13">
        <f>E65*0.6</f>
        <v>42</v>
      </c>
      <c r="G65" s="13">
        <v>73.33</v>
      </c>
      <c r="H65" s="13">
        <f>G65*0.4</f>
        <v>29.33</v>
      </c>
      <c r="I65" s="13">
        <f>F65+H65</f>
        <v>71.33</v>
      </c>
      <c r="J65" s="9"/>
    </row>
    <row r="66" customHeight="1" spans="1:10">
      <c r="A66" s="9">
        <v>64</v>
      </c>
      <c r="B66" s="10" t="s">
        <v>145</v>
      </c>
      <c r="C66" s="11" t="s">
        <v>152</v>
      </c>
      <c r="D66" s="11" t="s">
        <v>153</v>
      </c>
      <c r="E66" s="12">
        <v>67.5</v>
      </c>
      <c r="F66" s="13">
        <f>E66*0.6</f>
        <v>40.5</v>
      </c>
      <c r="G66" s="13">
        <v>75.67</v>
      </c>
      <c r="H66" s="13">
        <f>G66*0.4</f>
        <v>30.27</v>
      </c>
      <c r="I66" s="13">
        <f>F66+H66</f>
        <v>70.77</v>
      </c>
      <c r="J66" s="9"/>
    </row>
    <row r="67" customHeight="1" spans="1:10">
      <c r="A67" s="9">
        <v>65</v>
      </c>
      <c r="B67" s="10" t="s">
        <v>145</v>
      </c>
      <c r="C67" s="11" t="s">
        <v>154</v>
      </c>
      <c r="D67" s="11" t="s">
        <v>155</v>
      </c>
      <c r="E67" s="12">
        <v>67.5</v>
      </c>
      <c r="F67" s="13">
        <f>E67*0.6</f>
        <v>40.5</v>
      </c>
      <c r="G67" s="13">
        <v>72.33</v>
      </c>
      <c r="H67" s="13">
        <f>G67*0.4</f>
        <v>28.93</v>
      </c>
      <c r="I67" s="13">
        <f>F67+H67</f>
        <v>69.43</v>
      </c>
      <c r="J67" s="9"/>
    </row>
    <row r="68" customHeight="1" spans="1:10">
      <c r="A68" s="9">
        <v>66</v>
      </c>
      <c r="B68" s="10" t="s">
        <v>145</v>
      </c>
      <c r="C68" s="11" t="s">
        <v>156</v>
      </c>
      <c r="D68" s="11" t="s">
        <v>157</v>
      </c>
      <c r="E68" s="12">
        <v>68</v>
      </c>
      <c r="F68" s="13">
        <f>E68*0.6</f>
        <v>40.8</v>
      </c>
      <c r="G68" s="13">
        <v>70.67</v>
      </c>
      <c r="H68" s="13">
        <f>G68*0.4</f>
        <v>28.27</v>
      </c>
      <c r="I68" s="13">
        <f>F68+H68</f>
        <v>69.07</v>
      </c>
      <c r="J68" s="9"/>
    </row>
    <row r="69" customHeight="1" spans="1:10">
      <c r="A69" s="9">
        <v>67</v>
      </c>
      <c r="B69" s="10" t="s">
        <v>145</v>
      </c>
      <c r="C69" s="11" t="s">
        <v>158</v>
      </c>
      <c r="D69" s="11" t="s">
        <v>159</v>
      </c>
      <c r="E69" s="12">
        <v>67.5</v>
      </c>
      <c r="F69" s="13">
        <f>E69*0.6</f>
        <v>40.5</v>
      </c>
      <c r="G69" s="13">
        <v>66.33</v>
      </c>
      <c r="H69" s="13">
        <f>G69*0.4</f>
        <v>26.53</v>
      </c>
      <c r="I69" s="13">
        <f>F69+H69</f>
        <v>67.03</v>
      </c>
      <c r="J69" s="9"/>
    </row>
    <row r="70" customHeight="1" spans="1:10">
      <c r="A70" s="9">
        <v>68</v>
      </c>
      <c r="B70" s="10" t="s">
        <v>160</v>
      </c>
      <c r="C70" s="11" t="s">
        <v>161</v>
      </c>
      <c r="D70" s="11" t="s">
        <v>162</v>
      </c>
      <c r="E70" s="12">
        <v>65.5</v>
      </c>
      <c r="F70" s="13">
        <f>E70*0.6</f>
        <v>39.3</v>
      </c>
      <c r="G70" s="13">
        <v>78</v>
      </c>
      <c r="H70" s="13">
        <f>G70*0.4</f>
        <v>31.2</v>
      </c>
      <c r="I70" s="13">
        <f>F70+H70</f>
        <v>70.5</v>
      </c>
      <c r="J70" s="9"/>
    </row>
    <row r="71" customHeight="1" spans="1:10">
      <c r="A71" s="9">
        <v>69</v>
      </c>
      <c r="B71" s="10" t="s">
        <v>163</v>
      </c>
      <c r="C71" s="11" t="s">
        <v>164</v>
      </c>
      <c r="D71" s="11" t="s">
        <v>165</v>
      </c>
      <c r="E71" s="12">
        <v>73</v>
      </c>
      <c r="F71" s="13">
        <f>E71*0.6</f>
        <v>43.8</v>
      </c>
      <c r="G71" s="13">
        <v>70</v>
      </c>
      <c r="H71" s="13">
        <f>G71*0.4</f>
        <v>28</v>
      </c>
      <c r="I71" s="13">
        <f>F71+H71</f>
        <v>71.8</v>
      </c>
      <c r="J71" s="9"/>
    </row>
    <row r="72" customHeight="1" spans="1:10">
      <c r="A72" s="9">
        <v>70</v>
      </c>
      <c r="B72" s="10" t="s">
        <v>163</v>
      </c>
      <c r="C72" s="11" t="s">
        <v>166</v>
      </c>
      <c r="D72" s="11" t="s">
        <v>167</v>
      </c>
      <c r="E72" s="12">
        <v>73</v>
      </c>
      <c r="F72" s="13">
        <f>E72*0.6</f>
        <v>43.8</v>
      </c>
      <c r="G72" s="13">
        <v>60</v>
      </c>
      <c r="H72" s="13">
        <f>G72*0.4</f>
        <v>24</v>
      </c>
      <c r="I72" s="13">
        <f>F72+H72</f>
        <v>67.8</v>
      </c>
      <c r="J72" s="9"/>
    </row>
    <row r="73" customHeight="1" spans="1:10">
      <c r="A73" s="9">
        <v>71</v>
      </c>
      <c r="B73" s="10" t="s">
        <v>163</v>
      </c>
      <c r="C73" s="11" t="s">
        <v>168</v>
      </c>
      <c r="D73" s="11" t="s">
        <v>169</v>
      </c>
      <c r="E73" s="12">
        <v>66</v>
      </c>
      <c r="F73" s="13">
        <f>E73*0.6</f>
        <v>39.6</v>
      </c>
      <c r="G73" s="13">
        <v>0</v>
      </c>
      <c r="H73" s="13">
        <f>G73*0.4</f>
        <v>0</v>
      </c>
      <c r="I73" s="13">
        <f>F73+H73</f>
        <v>39.6</v>
      </c>
      <c r="J73" s="9" t="s">
        <v>52</v>
      </c>
    </row>
    <row r="74" customHeight="1" spans="1:10">
      <c r="A74" s="9">
        <v>72</v>
      </c>
      <c r="B74" s="10" t="s">
        <v>163</v>
      </c>
      <c r="C74" s="11" t="s">
        <v>170</v>
      </c>
      <c r="D74" s="11" t="s">
        <v>171</v>
      </c>
      <c r="E74" s="12">
        <v>66</v>
      </c>
      <c r="F74" s="13">
        <f>E74*0.6</f>
        <v>39.6</v>
      </c>
      <c r="G74" s="13">
        <v>0</v>
      </c>
      <c r="H74" s="13">
        <f>G74*0.4</f>
        <v>0</v>
      </c>
      <c r="I74" s="13">
        <f>F74+H74</f>
        <v>39.6</v>
      </c>
      <c r="J74" s="9" t="s">
        <v>52</v>
      </c>
    </row>
    <row r="75" customHeight="1" spans="1:10">
      <c r="A75" s="9">
        <v>73</v>
      </c>
      <c r="B75" s="10" t="s">
        <v>172</v>
      </c>
      <c r="C75" s="11" t="s">
        <v>173</v>
      </c>
      <c r="D75" s="11" t="s">
        <v>174</v>
      </c>
      <c r="E75" s="12">
        <v>70</v>
      </c>
      <c r="F75" s="13">
        <f>E75*0.6</f>
        <v>42</v>
      </c>
      <c r="G75" s="13">
        <v>81.33</v>
      </c>
      <c r="H75" s="13">
        <f>G75*0.4</f>
        <v>32.53</v>
      </c>
      <c r="I75" s="13">
        <f>F75+H75</f>
        <v>74.53</v>
      </c>
      <c r="J75" s="9"/>
    </row>
    <row r="76" customHeight="1" spans="1:10">
      <c r="A76" s="9">
        <v>74</v>
      </c>
      <c r="B76" s="10" t="s">
        <v>172</v>
      </c>
      <c r="C76" s="11" t="s">
        <v>175</v>
      </c>
      <c r="D76" s="11" t="s">
        <v>176</v>
      </c>
      <c r="E76" s="12">
        <v>71</v>
      </c>
      <c r="F76" s="13">
        <f>E76*0.6</f>
        <v>42.6</v>
      </c>
      <c r="G76" s="13">
        <v>74.33</v>
      </c>
      <c r="H76" s="13">
        <f>G76*0.4</f>
        <v>29.73</v>
      </c>
      <c r="I76" s="13">
        <f>F76+H76</f>
        <v>72.33</v>
      </c>
      <c r="J76" s="9"/>
    </row>
    <row r="77" customHeight="1" spans="1:10">
      <c r="A77" s="9">
        <v>75</v>
      </c>
      <c r="B77" s="10" t="s">
        <v>172</v>
      </c>
      <c r="C77" s="11" t="s">
        <v>177</v>
      </c>
      <c r="D77" s="11" t="s">
        <v>178</v>
      </c>
      <c r="E77" s="12">
        <v>68</v>
      </c>
      <c r="F77" s="13">
        <f>E77*0.6</f>
        <v>40.8</v>
      </c>
      <c r="G77" s="13">
        <v>77.33</v>
      </c>
      <c r="H77" s="13">
        <f>G77*0.4</f>
        <v>30.93</v>
      </c>
      <c r="I77" s="13">
        <f>F77+H77</f>
        <v>71.73</v>
      </c>
      <c r="J77" s="9"/>
    </row>
    <row r="78" customHeight="1" spans="1:10">
      <c r="A78" s="9">
        <v>76</v>
      </c>
      <c r="B78" s="10" t="s">
        <v>179</v>
      </c>
      <c r="C78" s="11" t="s">
        <v>180</v>
      </c>
      <c r="D78" s="11" t="s">
        <v>181</v>
      </c>
      <c r="E78" s="12">
        <v>79</v>
      </c>
      <c r="F78" s="13">
        <f>E78*0.6</f>
        <v>47.4</v>
      </c>
      <c r="G78" s="13">
        <v>80.33</v>
      </c>
      <c r="H78" s="13">
        <f>G78*0.4</f>
        <v>32.13</v>
      </c>
      <c r="I78" s="13">
        <f>F78+H78</f>
        <v>79.53</v>
      </c>
      <c r="J78" s="9"/>
    </row>
    <row r="79" customHeight="1" spans="1:10">
      <c r="A79" s="9">
        <v>77</v>
      </c>
      <c r="B79" s="10" t="s">
        <v>179</v>
      </c>
      <c r="C79" s="11" t="s">
        <v>182</v>
      </c>
      <c r="D79" s="11" t="s">
        <v>183</v>
      </c>
      <c r="E79" s="12">
        <v>75</v>
      </c>
      <c r="F79" s="13">
        <f>E79*0.6</f>
        <v>45</v>
      </c>
      <c r="G79" s="13">
        <v>75.67</v>
      </c>
      <c r="H79" s="13">
        <f>G79*0.4</f>
        <v>30.27</v>
      </c>
      <c r="I79" s="13">
        <f>F79+H79</f>
        <v>75.27</v>
      </c>
      <c r="J79" s="9"/>
    </row>
    <row r="80" customHeight="1" spans="1:10">
      <c r="A80" s="9">
        <v>78</v>
      </c>
      <c r="B80" s="10" t="s">
        <v>179</v>
      </c>
      <c r="C80" s="11" t="s">
        <v>184</v>
      </c>
      <c r="D80" s="11" t="s">
        <v>185</v>
      </c>
      <c r="E80" s="12">
        <v>75</v>
      </c>
      <c r="F80" s="13">
        <f>E80*0.6</f>
        <v>45</v>
      </c>
      <c r="G80" s="13">
        <v>71.33</v>
      </c>
      <c r="H80" s="13">
        <f>G80*0.4</f>
        <v>28.53</v>
      </c>
      <c r="I80" s="13">
        <f>F80+H80</f>
        <v>73.53</v>
      </c>
      <c r="J80" s="9"/>
    </row>
    <row r="81" customHeight="1" spans="1:10">
      <c r="A81" s="9">
        <v>79</v>
      </c>
      <c r="B81" s="10" t="s">
        <v>179</v>
      </c>
      <c r="C81" s="11" t="s">
        <v>186</v>
      </c>
      <c r="D81" s="11" t="s">
        <v>187</v>
      </c>
      <c r="E81" s="12">
        <v>76</v>
      </c>
      <c r="F81" s="13">
        <f>E81*0.6</f>
        <v>45.6</v>
      </c>
      <c r="G81" s="13">
        <v>0</v>
      </c>
      <c r="H81" s="13">
        <f>G81*0.4</f>
        <v>0</v>
      </c>
      <c r="I81" s="13">
        <f>F81+H81</f>
        <v>45.6</v>
      </c>
      <c r="J81" s="9" t="s">
        <v>52</v>
      </c>
    </row>
    <row r="82" customHeight="1" spans="1:10">
      <c r="A82" s="9">
        <v>80</v>
      </c>
      <c r="B82" s="10" t="s">
        <v>188</v>
      </c>
      <c r="C82" s="11" t="s">
        <v>189</v>
      </c>
      <c r="D82" s="11" t="s">
        <v>190</v>
      </c>
      <c r="E82" s="12">
        <v>84.5</v>
      </c>
      <c r="F82" s="13">
        <f>E82*0.6</f>
        <v>50.7</v>
      </c>
      <c r="G82" s="13">
        <v>80</v>
      </c>
      <c r="H82" s="13">
        <f>G82*0.4</f>
        <v>32</v>
      </c>
      <c r="I82" s="13">
        <f>F82+H82</f>
        <v>82.7</v>
      </c>
      <c r="J82" s="9"/>
    </row>
    <row r="83" customHeight="1" spans="1:10">
      <c r="A83" s="9">
        <v>81</v>
      </c>
      <c r="B83" s="10" t="s">
        <v>188</v>
      </c>
      <c r="C83" s="11" t="s">
        <v>191</v>
      </c>
      <c r="D83" s="11" t="s">
        <v>192</v>
      </c>
      <c r="E83" s="12">
        <v>88</v>
      </c>
      <c r="F83" s="13">
        <f>E83*0.6</f>
        <v>52.8</v>
      </c>
      <c r="G83" s="13">
        <v>71</v>
      </c>
      <c r="H83" s="13">
        <f>G83*0.4</f>
        <v>28.4</v>
      </c>
      <c r="I83" s="13">
        <f>F83+H83</f>
        <v>81.2</v>
      </c>
      <c r="J83" s="9"/>
    </row>
    <row r="84" customHeight="1" spans="1:10">
      <c r="A84" s="9">
        <v>82</v>
      </c>
      <c r="B84" s="10" t="s">
        <v>188</v>
      </c>
      <c r="C84" s="11" t="s">
        <v>193</v>
      </c>
      <c r="D84" s="11" t="s">
        <v>194</v>
      </c>
      <c r="E84" s="12">
        <v>83.5</v>
      </c>
      <c r="F84" s="13">
        <f>E84*0.6</f>
        <v>50.1</v>
      </c>
      <c r="G84" s="13">
        <v>77.67</v>
      </c>
      <c r="H84" s="13">
        <f>G84*0.4</f>
        <v>31.07</v>
      </c>
      <c r="I84" s="13">
        <f>F84+H84</f>
        <v>81.17</v>
      </c>
      <c r="J84" s="9"/>
    </row>
    <row r="85" customHeight="1" spans="1:10">
      <c r="A85" s="9">
        <v>83</v>
      </c>
      <c r="B85" s="10" t="s">
        <v>188</v>
      </c>
      <c r="C85" s="11" t="s">
        <v>195</v>
      </c>
      <c r="D85" s="11" t="s">
        <v>196</v>
      </c>
      <c r="E85" s="12">
        <v>79</v>
      </c>
      <c r="F85" s="13">
        <f>E85*0.6</f>
        <v>47.4</v>
      </c>
      <c r="G85" s="13">
        <v>78.33</v>
      </c>
      <c r="H85" s="13">
        <f>G85*0.4</f>
        <v>31.33</v>
      </c>
      <c r="I85" s="13">
        <f>F85+H85</f>
        <v>78.73</v>
      </c>
      <c r="J85" s="9"/>
    </row>
    <row r="86" customHeight="1" spans="1:10">
      <c r="A86" s="9">
        <v>84</v>
      </c>
      <c r="B86" s="10" t="s">
        <v>188</v>
      </c>
      <c r="C86" s="11" t="s">
        <v>197</v>
      </c>
      <c r="D86" s="11" t="s">
        <v>198</v>
      </c>
      <c r="E86" s="12">
        <v>80.5</v>
      </c>
      <c r="F86" s="13">
        <f>E86*0.6</f>
        <v>48.3</v>
      </c>
      <c r="G86" s="13">
        <v>72.33</v>
      </c>
      <c r="H86" s="13">
        <f>G86*0.4</f>
        <v>28.93</v>
      </c>
      <c r="I86" s="13">
        <f>F86+H86</f>
        <v>77.23</v>
      </c>
      <c r="J86" s="9"/>
    </row>
    <row r="87" customHeight="1" spans="1:10">
      <c r="A87" s="9">
        <v>85</v>
      </c>
      <c r="B87" s="10" t="s">
        <v>188</v>
      </c>
      <c r="C87" s="11" t="s">
        <v>199</v>
      </c>
      <c r="D87" s="11" t="s">
        <v>200</v>
      </c>
      <c r="E87" s="12">
        <v>82.5</v>
      </c>
      <c r="F87" s="13">
        <f>E87*0.6</f>
        <v>49.5</v>
      </c>
      <c r="G87" s="13">
        <v>63</v>
      </c>
      <c r="H87" s="13">
        <f>G87*0.4</f>
        <v>25.2</v>
      </c>
      <c r="I87" s="13">
        <f>F87+H87</f>
        <v>74.7</v>
      </c>
      <c r="J87" s="9"/>
    </row>
    <row r="88" customHeight="1" spans="1:10">
      <c r="A88" s="9">
        <v>86</v>
      </c>
      <c r="B88" s="10" t="s">
        <v>188</v>
      </c>
      <c r="C88" s="11" t="s">
        <v>201</v>
      </c>
      <c r="D88" s="11" t="s">
        <v>202</v>
      </c>
      <c r="E88" s="12">
        <v>76</v>
      </c>
      <c r="F88" s="13">
        <f>E88*0.6</f>
        <v>45.6</v>
      </c>
      <c r="G88" s="13">
        <v>71.67</v>
      </c>
      <c r="H88" s="13">
        <f>G88*0.4</f>
        <v>28.67</v>
      </c>
      <c r="I88" s="13">
        <f>F88+H88</f>
        <v>74.27</v>
      </c>
      <c r="J88" s="9"/>
    </row>
    <row r="89" customHeight="1" spans="1:10">
      <c r="A89" s="9">
        <v>87</v>
      </c>
      <c r="B89" s="10" t="s">
        <v>188</v>
      </c>
      <c r="C89" s="11" t="s">
        <v>203</v>
      </c>
      <c r="D89" s="11" t="s">
        <v>204</v>
      </c>
      <c r="E89" s="12">
        <v>74</v>
      </c>
      <c r="F89" s="13">
        <f>E89*0.6</f>
        <v>44.4</v>
      </c>
      <c r="G89" s="13">
        <v>69</v>
      </c>
      <c r="H89" s="13">
        <f>G89*0.4</f>
        <v>27.6</v>
      </c>
      <c r="I89" s="13">
        <f>F89+H89</f>
        <v>72</v>
      </c>
      <c r="J89" s="9"/>
    </row>
    <row r="90" customHeight="1" spans="1:10">
      <c r="A90" s="9">
        <v>88</v>
      </c>
      <c r="B90" s="10" t="s">
        <v>205</v>
      </c>
      <c r="C90" s="11" t="s">
        <v>206</v>
      </c>
      <c r="D90" s="11" t="s">
        <v>207</v>
      </c>
      <c r="E90" s="12">
        <v>86</v>
      </c>
      <c r="F90" s="13">
        <f>E90*0.6</f>
        <v>51.6</v>
      </c>
      <c r="G90" s="13">
        <v>75.33</v>
      </c>
      <c r="H90" s="13">
        <f>G90*0.4</f>
        <v>30.13</v>
      </c>
      <c r="I90" s="13">
        <f>F90+H90</f>
        <v>81.73</v>
      </c>
      <c r="J90" s="9"/>
    </row>
    <row r="91" customHeight="1" spans="1:10">
      <c r="A91" s="9">
        <v>89</v>
      </c>
      <c r="B91" s="10" t="s">
        <v>205</v>
      </c>
      <c r="C91" s="11" t="s">
        <v>208</v>
      </c>
      <c r="D91" s="11" t="s">
        <v>209</v>
      </c>
      <c r="E91" s="12">
        <v>81.5</v>
      </c>
      <c r="F91" s="13">
        <f>E91*0.6</f>
        <v>48.9</v>
      </c>
      <c r="G91" s="13">
        <v>74</v>
      </c>
      <c r="H91" s="13">
        <f>G91*0.4</f>
        <v>29.6</v>
      </c>
      <c r="I91" s="13">
        <f>F91+H91</f>
        <v>78.5</v>
      </c>
      <c r="J91" s="9"/>
    </row>
    <row r="92" customHeight="1" spans="1:10">
      <c r="A92" s="9">
        <v>90</v>
      </c>
      <c r="B92" s="10" t="s">
        <v>205</v>
      </c>
      <c r="C92" s="11" t="s">
        <v>210</v>
      </c>
      <c r="D92" s="11" t="s">
        <v>211</v>
      </c>
      <c r="E92" s="12">
        <v>75.5</v>
      </c>
      <c r="F92" s="13">
        <f>E92*0.6</f>
        <v>45.3</v>
      </c>
      <c r="G92" s="13">
        <v>76.33</v>
      </c>
      <c r="H92" s="13">
        <f>G92*0.4</f>
        <v>30.53</v>
      </c>
      <c r="I92" s="13">
        <f>F92+H92</f>
        <v>75.83</v>
      </c>
      <c r="J92" s="9"/>
    </row>
    <row r="93" customHeight="1" spans="1:10">
      <c r="A93" s="9">
        <v>91</v>
      </c>
      <c r="B93" s="10" t="s">
        <v>205</v>
      </c>
      <c r="C93" s="11" t="s">
        <v>212</v>
      </c>
      <c r="D93" s="11" t="s">
        <v>213</v>
      </c>
      <c r="E93" s="12">
        <v>76</v>
      </c>
      <c r="F93" s="13">
        <f>E93*0.6</f>
        <v>45.6</v>
      </c>
      <c r="G93" s="13">
        <v>67.67</v>
      </c>
      <c r="H93" s="13">
        <f>G93*0.4</f>
        <v>27.07</v>
      </c>
      <c r="I93" s="13">
        <f>F93+H93</f>
        <v>72.67</v>
      </c>
      <c r="J93" s="9"/>
    </row>
    <row r="94" customHeight="1" spans="1:10">
      <c r="A94" s="9">
        <v>92</v>
      </c>
      <c r="B94" s="10" t="s">
        <v>214</v>
      </c>
      <c r="C94" s="11" t="s">
        <v>215</v>
      </c>
      <c r="D94" s="11" t="s">
        <v>216</v>
      </c>
      <c r="E94" s="12">
        <v>68.5</v>
      </c>
      <c r="F94" s="13">
        <f>E94*0.6</f>
        <v>41.1</v>
      </c>
      <c r="G94" s="13">
        <v>83.33</v>
      </c>
      <c r="H94" s="13">
        <f>G94*0.4</f>
        <v>33.33</v>
      </c>
      <c r="I94" s="13">
        <f>F94+H94</f>
        <v>74.43</v>
      </c>
      <c r="J94" s="9"/>
    </row>
    <row r="95" customHeight="1" spans="1:10">
      <c r="A95" s="9">
        <v>93</v>
      </c>
      <c r="B95" s="10" t="s">
        <v>214</v>
      </c>
      <c r="C95" s="11" t="s">
        <v>217</v>
      </c>
      <c r="D95" s="11" t="s">
        <v>218</v>
      </c>
      <c r="E95" s="12">
        <v>72.5</v>
      </c>
      <c r="F95" s="13">
        <f>E95*0.6</f>
        <v>43.5</v>
      </c>
      <c r="G95" s="13">
        <v>70</v>
      </c>
      <c r="H95" s="13">
        <f>G95*0.4</f>
        <v>28</v>
      </c>
      <c r="I95" s="13">
        <f>F95+H95</f>
        <v>71.5</v>
      </c>
      <c r="J95" s="9"/>
    </row>
    <row r="96" customHeight="1" spans="1:10">
      <c r="A96" s="9">
        <v>94</v>
      </c>
      <c r="B96" s="10" t="s">
        <v>214</v>
      </c>
      <c r="C96" s="11" t="s">
        <v>219</v>
      </c>
      <c r="D96" s="11" t="s">
        <v>220</v>
      </c>
      <c r="E96" s="12">
        <v>74.5</v>
      </c>
      <c r="F96" s="13">
        <f>E96*0.6</f>
        <v>44.7</v>
      </c>
      <c r="G96" s="13">
        <v>0</v>
      </c>
      <c r="H96" s="13">
        <f>G96*0.4</f>
        <v>0</v>
      </c>
      <c r="I96" s="13">
        <f>F96+H96</f>
        <v>44.7</v>
      </c>
      <c r="J96" s="9" t="s">
        <v>52</v>
      </c>
    </row>
    <row r="97" customHeight="1" spans="1:10">
      <c r="A97" s="9">
        <v>95</v>
      </c>
      <c r="B97" s="10" t="s">
        <v>221</v>
      </c>
      <c r="C97" s="11" t="s">
        <v>222</v>
      </c>
      <c r="D97" s="11" t="s">
        <v>223</v>
      </c>
      <c r="E97" s="12">
        <v>79</v>
      </c>
      <c r="F97" s="13">
        <f>E97*0.6</f>
        <v>47.4</v>
      </c>
      <c r="G97" s="13">
        <v>76.67</v>
      </c>
      <c r="H97" s="13">
        <f>G97*0.4</f>
        <v>30.67</v>
      </c>
      <c r="I97" s="13">
        <f>F97+H97</f>
        <v>78.07</v>
      </c>
      <c r="J97" s="9"/>
    </row>
    <row r="98" customHeight="1" spans="1:10">
      <c r="A98" s="9">
        <v>96</v>
      </c>
      <c r="B98" s="10" t="s">
        <v>221</v>
      </c>
      <c r="C98" s="11" t="s">
        <v>224</v>
      </c>
      <c r="D98" s="11" t="s">
        <v>225</v>
      </c>
      <c r="E98" s="12">
        <v>66</v>
      </c>
      <c r="F98" s="13">
        <f>E98*0.6</f>
        <v>39.6</v>
      </c>
      <c r="G98" s="13">
        <v>66</v>
      </c>
      <c r="H98" s="13">
        <f>G98*0.4</f>
        <v>26.4</v>
      </c>
      <c r="I98" s="13">
        <f>F98+H98</f>
        <v>66</v>
      </c>
      <c r="J98" s="9"/>
    </row>
    <row r="99" customHeight="1" spans="1:10">
      <c r="A99" s="9">
        <v>97</v>
      </c>
      <c r="B99" s="10" t="s">
        <v>226</v>
      </c>
      <c r="C99" s="11" t="s">
        <v>227</v>
      </c>
      <c r="D99" s="11" t="s">
        <v>228</v>
      </c>
      <c r="E99" s="12">
        <v>91</v>
      </c>
      <c r="F99" s="13">
        <f>E99*0.6</f>
        <v>54.6</v>
      </c>
      <c r="G99" s="13">
        <v>80.33</v>
      </c>
      <c r="H99" s="13">
        <f>G99*0.4</f>
        <v>32.13</v>
      </c>
      <c r="I99" s="13">
        <f>F99+H99</f>
        <v>86.73</v>
      </c>
      <c r="J99" s="9"/>
    </row>
    <row r="100" customHeight="1" spans="1:10">
      <c r="A100" s="9">
        <v>98</v>
      </c>
      <c r="B100" s="10" t="s">
        <v>226</v>
      </c>
      <c r="C100" s="11" t="s">
        <v>229</v>
      </c>
      <c r="D100" s="11" t="s">
        <v>230</v>
      </c>
      <c r="E100" s="12">
        <v>89.5</v>
      </c>
      <c r="F100" s="13">
        <f>E100*0.6</f>
        <v>53.7</v>
      </c>
      <c r="G100" s="13">
        <v>82</v>
      </c>
      <c r="H100" s="13">
        <f>G100*0.4</f>
        <v>32.8</v>
      </c>
      <c r="I100" s="13">
        <f>F100+H100</f>
        <v>86.5</v>
      </c>
      <c r="J100" s="9"/>
    </row>
    <row r="101" customHeight="1" spans="1:10">
      <c r="A101" s="9">
        <v>99</v>
      </c>
      <c r="B101" s="10" t="s">
        <v>226</v>
      </c>
      <c r="C101" s="11" t="s">
        <v>231</v>
      </c>
      <c r="D101" s="11" t="s">
        <v>232</v>
      </c>
      <c r="E101" s="12">
        <v>92.5</v>
      </c>
      <c r="F101" s="13">
        <f>E101*0.6</f>
        <v>55.5</v>
      </c>
      <c r="G101" s="13">
        <v>74.67</v>
      </c>
      <c r="H101" s="13">
        <f>G101*0.4</f>
        <v>29.87</v>
      </c>
      <c r="I101" s="13">
        <f>F101+H101</f>
        <v>85.37</v>
      </c>
      <c r="J101" s="9"/>
    </row>
    <row r="102" customHeight="1" spans="1:10">
      <c r="A102" s="9">
        <v>100</v>
      </c>
      <c r="B102" s="10" t="s">
        <v>226</v>
      </c>
      <c r="C102" s="11" t="s">
        <v>233</v>
      </c>
      <c r="D102" s="11" t="s">
        <v>234</v>
      </c>
      <c r="E102" s="12">
        <v>93.5</v>
      </c>
      <c r="F102" s="13">
        <f>E102*0.6</f>
        <v>56.1</v>
      </c>
      <c r="G102" s="13">
        <v>73</v>
      </c>
      <c r="H102" s="13">
        <f>G102*0.4</f>
        <v>29.2</v>
      </c>
      <c r="I102" s="13">
        <f>F102+H102</f>
        <v>85.3</v>
      </c>
      <c r="J102" s="9"/>
    </row>
    <row r="103" customHeight="1" spans="1:10">
      <c r="A103" s="9">
        <v>101</v>
      </c>
      <c r="B103" s="10" t="s">
        <v>226</v>
      </c>
      <c r="C103" s="11" t="s">
        <v>235</v>
      </c>
      <c r="D103" s="11" t="s">
        <v>236</v>
      </c>
      <c r="E103" s="12">
        <v>89</v>
      </c>
      <c r="F103" s="13">
        <f>E103*0.6</f>
        <v>53.4</v>
      </c>
      <c r="G103" s="13">
        <v>78.33</v>
      </c>
      <c r="H103" s="13">
        <f>G103*0.4</f>
        <v>31.33</v>
      </c>
      <c r="I103" s="13">
        <f>F103+H103</f>
        <v>84.73</v>
      </c>
      <c r="J103" s="9"/>
    </row>
    <row r="104" customHeight="1" spans="1:10">
      <c r="A104" s="9">
        <v>102</v>
      </c>
      <c r="B104" s="10" t="s">
        <v>226</v>
      </c>
      <c r="C104" s="11" t="s">
        <v>237</v>
      </c>
      <c r="D104" s="11" t="s">
        <v>238</v>
      </c>
      <c r="E104" s="12">
        <v>90</v>
      </c>
      <c r="F104" s="13">
        <f>E104*0.6</f>
        <v>54</v>
      </c>
      <c r="G104" s="13">
        <v>74</v>
      </c>
      <c r="H104" s="13">
        <f>G104*0.4</f>
        <v>29.6</v>
      </c>
      <c r="I104" s="13">
        <f>F104+H104</f>
        <v>83.6</v>
      </c>
      <c r="J104" s="9"/>
    </row>
    <row r="105" customHeight="1" spans="1:10">
      <c r="A105" s="9">
        <v>103</v>
      </c>
      <c r="B105" s="10" t="s">
        <v>226</v>
      </c>
      <c r="C105" s="11" t="s">
        <v>239</v>
      </c>
      <c r="D105" s="11" t="s">
        <v>240</v>
      </c>
      <c r="E105" s="12">
        <v>89</v>
      </c>
      <c r="F105" s="13">
        <f>E105*0.6</f>
        <v>53.4</v>
      </c>
      <c r="G105" s="13">
        <v>0</v>
      </c>
      <c r="H105" s="13">
        <f>G105*0.4</f>
        <v>0</v>
      </c>
      <c r="I105" s="13">
        <f>F105+H105</f>
        <v>53.4</v>
      </c>
      <c r="J105" s="9" t="s">
        <v>52</v>
      </c>
    </row>
    <row r="106" customHeight="1" spans="1:10">
      <c r="A106" s="9">
        <v>104</v>
      </c>
      <c r="B106" s="10" t="s">
        <v>241</v>
      </c>
      <c r="C106" s="11" t="s">
        <v>242</v>
      </c>
      <c r="D106" s="11" t="s">
        <v>243</v>
      </c>
      <c r="E106" s="12">
        <v>80.5</v>
      </c>
      <c r="F106" s="13">
        <f>E106*0.6</f>
        <v>48.3</v>
      </c>
      <c r="G106" s="13">
        <v>62.67</v>
      </c>
      <c r="H106" s="13">
        <f>G106*0.4</f>
        <v>25.07</v>
      </c>
      <c r="I106" s="13">
        <f>F106+H106</f>
        <v>73.37</v>
      </c>
      <c r="J106" s="9"/>
    </row>
    <row r="107" customHeight="1" spans="1:10">
      <c r="A107" s="9">
        <v>105</v>
      </c>
      <c r="B107" s="10" t="s">
        <v>244</v>
      </c>
      <c r="C107" s="11" t="s">
        <v>245</v>
      </c>
      <c r="D107" s="11" t="s">
        <v>246</v>
      </c>
      <c r="E107" s="12">
        <v>83.5</v>
      </c>
      <c r="F107" s="13">
        <f>E107*0.6</f>
        <v>50.1</v>
      </c>
      <c r="G107" s="13">
        <v>72.67</v>
      </c>
      <c r="H107" s="13">
        <f>G107*0.4</f>
        <v>29.07</v>
      </c>
      <c r="I107" s="13">
        <f>F107+H107</f>
        <v>79.17</v>
      </c>
      <c r="J107" s="9"/>
    </row>
    <row r="108" customHeight="1" spans="1:10">
      <c r="A108" s="9">
        <v>106</v>
      </c>
      <c r="B108" s="10" t="s">
        <v>244</v>
      </c>
      <c r="C108" s="11" t="s">
        <v>247</v>
      </c>
      <c r="D108" s="11" t="s">
        <v>248</v>
      </c>
      <c r="E108" s="12">
        <v>71.5</v>
      </c>
      <c r="F108" s="13">
        <f>E108*0.6</f>
        <v>42.9</v>
      </c>
      <c r="G108" s="13">
        <v>78</v>
      </c>
      <c r="H108" s="13">
        <f>G108*0.4</f>
        <v>31.2</v>
      </c>
      <c r="I108" s="13">
        <f>F108+H108</f>
        <v>74.1</v>
      </c>
      <c r="J108" s="9"/>
    </row>
    <row r="109" customHeight="1" spans="1:10">
      <c r="A109" s="9">
        <v>107</v>
      </c>
      <c r="B109" s="10" t="s">
        <v>244</v>
      </c>
      <c r="C109" s="11" t="s">
        <v>249</v>
      </c>
      <c r="D109" s="11" t="s">
        <v>250</v>
      </c>
      <c r="E109" s="12">
        <v>67.5</v>
      </c>
      <c r="F109" s="13">
        <f>E109*0.6</f>
        <v>40.5</v>
      </c>
      <c r="G109" s="13">
        <v>74</v>
      </c>
      <c r="H109" s="13">
        <f>G109*0.4</f>
        <v>29.6</v>
      </c>
      <c r="I109" s="13">
        <f>F109+H109</f>
        <v>70.1</v>
      </c>
      <c r="J109" s="9"/>
    </row>
    <row r="110" customHeight="1" spans="1:10">
      <c r="A110" s="9">
        <v>108</v>
      </c>
      <c r="B110" s="10" t="s">
        <v>251</v>
      </c>
      <c r="C110" s="11" t="s">
        <v>252</v>
      </c>
      <c r="D110" s="11" t="s">
        <v>253</v>
      </c>
      <c r="E110" s="12">
        <v>63.5</v>
      </c>
      <c r="F110" s="13">
        <f>E110*0.6</f>
        <v>38.1</v>
      </c>
      <c r="G110" s="13">
        <v>73.33</v>
      </c>
      <c r="H110" s="13">
        <f>G110*0.4</f>
        <v>29.33</v>
      </c>
      <c r="I110" s="13">
        <f>F110+H110</f>
        <v>67.43</v>
      </c>
      <c r="J110" s="9"/>
    </row>
    <row r="111" customHeight="1" spans="1:10">
      <c r="A111" s="9">
        <v>109</v>
      </c>
      <c r="B111" s="10" t="s">
        <v>251</v>
      </c>
      <c r="C111" s="11" t="s">
        <v>254</v>
      </c>
      <c r="D111" s="11" t="s">
        <v>255</v>
      </c>
      <c r="E111" s="12">
        <v>66</v>
      </c>
      <c r="F111" s="13">
        <f>E111*0.6</f>
        <v>39.6</v>
      </c>
      <c r="G111" s="13">
        <v>68.67</v>
      </c>
      <c r="H111" s="13">
        <f>G111*0.4</f>
        <v>27.47</v>
      </c>
      <c r="I111" s="13">
        <f>F111+H111</f>
        <v>67.07</v>
      </c>
      <c r="J111" s="9"/>
    </row>
    <row r="112" customHeight="1" spans="1:10">
      <c r="A112" s="9">
        <v>110</v>
      </c>
      <c r="B112" s="10" t="s">
        <v>251</v>
      </c>
      <c r="C112" s="11" t="s">
        <v>256</v>
      </c>
      <c r="D112" s="11" t="s">
        <v>257</v>
      </c>
      <c r="E112" s="12">
        <v>68</v>
      </c>
      <c r="F112" s="13">
        <f>E112*0.6</f>
        <v>40.8</v>
      </c>
      <c r="G112" s="13">
        <v>62.67</v>
      </c>
      <c r="H112" s="13">
        <f>G112*0.4</f>
        <v>25.07</v>
      </c>
      <c r="I112" s="13">
        <f>F112+H112</f>
        <v>65.87</v>
      </c>
      <c r="J112" s="9"/>
    </row>
    <row r="113" customHeight="1" spans="1:10">
      <c r="A113" s="9">
        <v>111</v>
      </c>
      <c r="B113" s="10" t="s">
        <v>258</v>
      </c>
      <c r="C113" s="11" t="s">
        <v>259</v>
      </c>
      <c r="D113" s="11" t="s">
        <v>260</v>
      </c>
      <c r="E113" s="12">
        <v>66</v>
      </c>
      <c r="F113" s="13">
        <f>E113*0.6</f>
        <v>39.6</v>
      </c>
      <c r="G113" s="13">
        <v>71</v>
      </c>
      <c r="H113" s="13">
        <f>G113*0.4</f>
        <v>28.4</v>
      </c>
      <c r="I113" s="13">
        <f>F113+H113</f>
        <v>68</v>
      </c>
      <c r="J113" s="9"/>
    </row>
    <row r="114" customHeight="1" spans="1:10">
      <c r="A114" s="9">
        <v>112</v>
      </c>
      <c r="B114" s="10" t="s">
        <v>261</v>
      </c>
      <c r="C114" s="11" t="s">
        <v>262</v>
      </c>
      <c r="D114" s="11" t="s">
        <v>263</v>
      </c>
      <c r="E114" s="12">
        <v>87.5</v>
      </c>
      <c r="F114" s="13">
        <f>E114*0.6</f>
        <v>52.5</v>
      </c>
      <c r="G114" s="13">
        <v>79.67</v>
      </c>
      <c r="H114" s="13">
        <f>G114*0.4</f>
        <v>31.87</v>
      </c>
      <c r="I114" s="13">
        <f>F114+H114</f>
        <v>84.37</v>
      </c>
      <c r="J114" s="9"/>
    </row>
    <row r="115" customHeight="1" spans="1:10">
      <c r="A115" s="9">
        <v>113</v>
      </c>
      <c r="B115" s="10" t="s">
        <v>261</v>
      </c>
      <c r="C115" s="11" t="s">
        <v>264</v>
      </c>
      <c r="D115" s="11" t="s">
        <v>265</v>
      </c>
      <c r="E115" s="12">
        <v>90</v>
      </c>
      <c r="F115" s="13">
        <f>E115*0.6</f>
        <v>54</v>
      </c>
      <c r="G115" s="13">
        <v>67</v>
      </c>
      <c r="H115" s="13">
        <f>G115*0.4</f>
        <v>26.8</v>
      </c>
      <c r="I115" s="13">
        <f>F115+H115</f>
        <v>80.8</v>
      </c>
      <c r="J115" s="9"/>
    </row>
    <row r="116" customHeight="1" spans="1:10">
      <c r="A116" s="9">
        <v>114</v>
      </c>
      <c r="B116" s="10" t="s">
        <v>261</v>
      </c>
      <c r="C116" s="11" t="s">
        <v>266</v>
      </c>
      <c r="D116" s="11" t="s">
        <v>267</v>
      </c>
      <c r="E116" s="12">
        <v>86.5</v>
      </c>
      <c r="F116" s="13">
        <f>E116*0.6</f>
        <v>51.9</v>
      </c>
      <c r="G116" s="13">
        <v>71.33</v>
      </c>
      <c r="H116" s="13">
        <f>G116*0.4</f>
        <v>28.53</v>
      </c>
      <c r="I116" s="13">
        <f>F116+H116</f>
        <v>80.43</v>
      </c>
      <c r="J116" s="9"/>
    </row>
    <row r="117" customHeight="1" spans="1:10">
      <c r="A117" s="9">
        <v>115</v>
      </c>
      <c r="B117" s="10" t="s">
        <v>268</v>
      </c>
      <c r="C117" s="11" t="s">
        <v>269</v>
      </c>
      <c r="D117" s="11" t="s">
        <v>270</v>
      </c>
      <c r="E117" s="12">
        <v>87</v>
      </c>
      <c r="F117" s="13">
        <f>E117*0.6</f>
        <v>52.2</v>
      </c>
      <c r="G117" s="13">
        <v>75.67</v>
      </c>
      <c r="H117" s="13">
        <f>G117*0.4</f>
        <v>30.27</v>
      </c>
      <c r="I117" s="13">
        <f>F117+H117</f>
        <v>82.47</v>
      </c>
      <c r="J117" s="9"/>
    </row>
    <row r="118" customHeight="1" spans="1:10">
      <c r="A118" s="9">
        <v>116</v>
      </c>
      <c r="B118" s="10" t="s">
        <v>268</v>
      </c>
      <c r="C118" s="11" t="s">
        <v>271</v>
      </c>
      <c r="D118" s="11" t="s">
        <v>272</v>
      </c>
      <c r="E118" s="12">
        <v>89.5</v>
      </c>
      <c r="F118" s="13">
        <f>E118*0.6</f>
        <v>53.7</v>
      </c>
      <c r="G118" s="13">
        <v>68.67</v>
      </c>
      <c r="H118" s="13">
        <f>G118*0.4</f>
        <v>27.47</v>
      </c>
      <c r="I118" s="13">
        <f>F118+H118</f>
        <v>81.17</v>
      </c>
      <c r="J118" s="9"/>
    </row>
    <row r="119" customHeight="1" spans="1:10">
      <c r="A119" s="9">
        <v>117</v>
      </c>
      <c r="B119" s="10" t="s">
        <v>268</v>
      </c>
      <c r="C119" s="11" t="s">
        <v>273</v>
      </c>
      <c r="D119" s="11" t="s">
        <v>274</v>
      </c>
      <c r="E119" s="12">
        <v>87</v>
      </c>
      <c r="F119" s="13">
        <f>E119*0.6</f>
        <v>52.2</v>
      </c>
      <c r="G119" s="13">
        <v>68.67</v>
      </c>
      <c r="H119" s="13">
        <f>G119*0.4</f>
        <v>27.47</v>
      </c>
      <c r="I119" s="13">
        <f>F119+H119</f>
        <v>79.67</v>
      </c>
      <c r="J119" s="9"/>
    </row>
    <row r="120" customHeight="1" spans="1:10">
      <c r="A120" s="9">
        <v>118</v>
      </c>
      <c r="B120" s="10" t="s">
        <v>268</v>
      </c>
      <c r="C120" s="11" t="s">
        <v>275</v>
      </c>
      <c r="D120" s="11" t="s">
        <v>276</v>
      </c>
      <c r="E120" s="12">
        <v>87</v>
      </c>
      <c r="F120" s="13">
        <f>E120*0.6</f>
        <v>52.2</v>
      </c>
      <c r="G120" s="13">
        <v>68</v>
      </c>
      <c r="H120" s="13">
        <f>G120*0.4</f>
        <v>27.2</v>
      </c>
      <c r="I120" s="13">
        <f>F120+H120</f>
        <v>79.4</v>
      </c>
      <c r="J120" s="9"/>
    </row>
    <row r="121" customHeight="1" spans="1:10">
      <c r="A121" s="9">
        <v>119</v>
      </c>
      <c r="B121" s="10" t="s">
        <v>277</v>
      </c>
      <c r="C121" s="11" t="s">
        <v>278</v>
      </c>
      <c r="D121" s="11" t="s">
        <v>279</v>
      </c>
      <c r="E121" s="12">
        <v>80.5</v>
      </c>
      <c r="F121" s="13">
        <f>E121*0.6</f>
        <v>48.3</v>
      </c>
      <c r="G121" s="13">
        <v>83</v>
      </c>
      <c r="H121" s="13">
        <f>G121*0.4</f>
        <v>33.2</v>
      </c>
      <c r="I121" s="13">
        <f>F121+H121</f>
        <v>81.5</v>
      </c>
      <c r="J121" s="9"/>
    </row>
    <row r="122" customHeight="1" spans="1:10">
      <c r="A122" s="9">
        <v>120</v>
      </c>
      <c r="B122" s="10" t="s">
        <v>277</v>
      </c>
      <c r="C122" s="11" t="s">
        <v>280</v>
      </c>
      <c r="D122" s="11" t="s">
        <v>281</v>
      </c>
      <c r="E122" s="12">
        <v>84</v>
      </c>
      <c r="F122" s="13">
        <f>E122*0.6</f>
        <v>50.4</v>
      </c>
      <c r="G122" s="13">
        <v>72</v>
      </c>
      <c r="H122" s="13">
        <f>G122*0.4</f>
        <v>28.8</v>
      </c>
      <c r="I122" s="13">
        <f>F122+H122</f>
        <v>79.2</v>
      </c>
      <c r="J122" s="9"/>
    </row>
    <row r="123" customHeight="1" spans="1:10">
      <c r="A123" s="9">
        <v>121</v>
      </c>
      <c r="B123" s="10" t="s">
        <v>277</v>
      </c>
      <c r="C123" s="11" t="s">
        <v>282</v>
      </c>
      <c r="D123" s="11" t="s">
        <v>283</v>
      </c>
      <c r="E123" s="12">
        <v>79</v>
      </c>
      <c r="F123" s="13">
        <f>E123*0.6</f>
        <v>47.4</v>
      </c>
      <c r="G123" s="13">
        <v>64.67</v>
      </c>
      <c r="H123" s="13">
        <f>G123*0.4</f>
        <v>25.87</v>
      </c>
      <c r="I123" s="13">
        <f>F123+H123</f>
        <v>73.27</v>
      </c>
      <c r="J123" s="9"/>
    </row>
    <row r="124" customHeight="1" spans="1:10">
      <c r="A124" s="9">
        <v>122</v>
      </c>
      <c r="B124" s="10" t="s">
        <v>284</v>
      </c>
      <c r="C124" s="11" t="s">
        <v>285</v>
      </c>
      <c r="D124" s="11" t="s">
        <v>286</v>
      </c>
      <c r="E124" s="12">
        <v>75</v>
      </c>
      <c r="F124" s="13">
        <f>E124*0.6</f>
        <v>45</v>
      </c>
      <c r="G124" s="13">
        <v>80.67</v>
      </c>
      <c r="H124" s="13">
        <f>G124*0.4</f>
        <v>32.27</v>
      </c>
      <c r="I124" s="13">
        <f>F124+H124</f>
        <v>77.27</v>
      </c>
      <c r="J124" s="9"/>
    </row>
    <row r="125" customHeight="1" spans="1:10">
      <c r="A125" s="9">
        <v>123</v>
      </c>
      <c r="B125" s="10" t="s">
        <v>284</v>
      </c>
      <c r="C125" s="11" t="s">
        <v>287</v>
      </c>
      <c r="D125" s="11" t="s">
        <v>288</v>
      </c>
      <c r="E125" s="12">
        <v>75</v>
      </c>
      <c r="F125" s="13">
        <f>E125*0.6</f>
        <v>45</v>
      </c>
      <c r="G125" s="13">
        <v>73</v>
      </c>
      <c r="H125" s="13">
        <f>G125*0.4</f>
        <v>29.2</v>
      </c>
      <c r="I125" s="13">
        <f>F125+H125</f>
        <v>74.2</v>
      </c>
      <c r="J125" s="9"/>
    </row>
    <row r="126" customHeight="1" spans="1:10">
      <c r="A126" s="9">
        <v>124</v>
      </c>
      <c r="B126" s="10" t="s">
        <v>289</v>
      </c>
      <c r="C126" s="11" t="s">
        <v>290</v>
      </c>
      <c r="D126" s="11" t="s">
        <v>291</v>
      </c>
      <c r="E126" s="12">
        <v>88.5</v>
      </c>
      <c r="F126" s="13">
        <f>E126*0.6</f>
        <v>53.1</v>
      </c>
      <c r="G126" s="13">
        <v>83.67</v>
      </c>
      <c r="H126" s="13">
        <f>G126*0.4</f>
        <v>33.47</v>
      </c>
      <c r="I126" s="13">
        <f>F126+H126</f>
        <v>86.57</v>
      </c>
      <c r="J126" s="9"/>
    </row>
    <row r="127" customHeight="1" spans="1:10">
      <c r="A127" s="9">
        <v>125</v>
      </c>
      <c r="B127" s="10" t="s">
        <v>289</v>
      </c>
      <c r="C127" s="11" t="s">
        <v>292</v>
      </c>
      <c r="D127" s="11" t="s">
        <v>293</v>
      </c>
      <c r="E127" s="12">
        <v>85.5</v>
      </c>
      <c r="F127" s="13">
        <f>E127*0.6</f>
        <v>51.3</v>
      </c>
      <c r="G127" s="13">
        <v>69.33</v>
      </c>
      <c r="H127" s="13">
        <f>G127*0.4</f>
        <v>27.73</v>
      </c>
      <c r="I127" s="13">
        <f>F127+H127</f>
        <v>79.03</v>
      </c>
      <c r="J127" s="9"/>
    </row>
    <row r="128" customHeight="1" spans="1:10">
      <c r="A128" s="9">
        <v>126</v>
      </c>
      <c r="B128" s="10" t="s">
        <v>289</v>
      </c>
      <c r="C128" s="11" t="s">
        <v>294</v>
      </c>
      <c r="D128" s="11" t="s">
        <v>295</v>
      </c>
      <c r="E128" s="12">
        <v>85.5</v>
      </c>
      <c r="F128" s="13">
        <f>E128*0.6</f>
        <v>51.3</v>
      </c>
      <c r="G128" s="13">
        <v>64.67</v>
      </c>
      <c r="H128" s="13">
        <f>G128*0.4</f>
        <v>25.87</v>
      </c>
      <c r="I128" s="13">
        <f>F128+H128</f>
        <v>77.17</v>
      </c>
      <c r="J128" s="9"/>
    </row>
    <row r="129" customHeight="1" spans="1:10">
      <c r="A129" s="9">
        <v>127</v>
      </c>
      <c r="B129" s="10" t="s">
        <v>296</v>
      </c>
      <c r="C129" s="11" t="s">
        <v>297</v>
      </c>
      <c r="D129" s="11" t="s">
        <v>298</v>
      </c>
      <c r="E129" s="12">
        <v>82.5</v>
      </c>
      <c r="F129" s="13">
        <f>E129*0.6</f>
        <v>49.5</v>
      </c>
      <c r="G129" s="13">
        <v>75.33</v>
      </c>
      <c r="H129" s="13">
        <f>G129*0.4</f>
        <v>30.13</v>
      </c>
      <c r="I129" s="13">
        <f>F129+H129</f>
        <v>79.63</v>
      </c>
      <c r="J129" s="9"/>
    </row>
    <row r="130" customHeight="1" spans="1:10">
      <c r="A130" s="9">
        <v>128</v>
      </c>
      <c r="B130" s="10" t="s">
        <v>296</v>
      </c>
      <c r="C130" s="11" t="s">
        <v>299</v>
      </c>
      <c r="D130" s="11" t="s">
        <v>300</v>
      </c>
      <c r="E130" s="12">
        <v>79.5</v>
      </c>
      <c r="F130" s="13">
        <f>E130*0.6</f>
        <v>47.7</v>
      </c>
      <c r="G130" s="13">
        <v>67.33</v>
      </c>
      <c r="H130" s="13">
        <f>G130*0.4</f>
        <v>26.93</v>
      </c>
      <c r="I130" s="13">
        <f>F130+H130</f>
        <v>74.63</v>
      </c>
      <c r="J130" s="9"/>
    </row>
    <row r="131" customHeight="1" spans="1:10">
      <c r="A131" s="9">
        <v>129</v>
      </c>
      <c r="B131" s="10" t="s">
        <v>296</v>
      </c>
      <c r="C131" s="11" t="s">
        <v>301</v>
      </c>
      <c r="D131" s="11" t="s">
        <v>302</v>
      </c>
      <c r="E131" s="12">
        <v>77</v>
      </c>
      <c r="F131" s="13">
        <f>E131*0.6</f>
        <v>46.2</v>
      </c>
      <c r="G131" s="13">
        <v>69</v>
      </c>
      <c r="H131" s="13">
        <f>G131*0.4</f>
        <v>27.6</v>
      </c>
      <c r="I131" s="13">
        <f>F131+H131</f>
        <v>73.8</v>
      </c>
      <c r="J131" s="9"/>
    </row>
    <row r="132" customHeight="1" spans="1:10">
      <c r="A132" s="9">
        <v>130</v>
      </c>
      <c r="B132" s="10" t="s">
        <v>303</v>
      </c>
      <c r="C132" s="11" t="s">
        <v>304</v>
      </c>
      <c r="D132" s="11" t="s">
        <v>305</v>
      </c>
      <c r="E132" s="12">
        <v>83.5</v>
      </c>
      <c r="F132" s="13">
        <f>E132*0.6</f>
        <v>50.1</v>
      </c>
      <c r="G132" s="13">
        <v>80.33</v>
      </c>
      <c r="H132" s="13">
        <f>G132*0.4</f>
        <v>32.13</v>
      </c>
      <c r="I132" s="13">
        <f>F132+H132</f>
        <v>82.23</v>
      </c>
      <c r="J132" s="9"/>
    </row>
    <row r="133" customHeight="1" spans="1:10">
      <c r="A133" s="9">
        <v>131</v>
      </c>
      <c r="B133" s="10" t="s">
        <v>303</v>
      </c>
      <c r="C133" s="11" t="s">
        <v>306</v>
      </c>
      <c r="D133" s="11" t="s">
        <v>307</v>
      </c>
      <c r="E133" s="12">
        <v>84.5</v>
      </c>
      <c r="F133" s="13">
        <f>E133*0.6</f>
        <v>50.7</v>
      </c>
      <c r="G133" s="13">
        <v>76.33</v>
      </c>
      <c r="H133" s="13">
        <f>G133*0.4</f>
        <v>30.53</v>
      </c>
      <c r="I133" s="13">
        <f>F133+H133</f>
        <v>81.23</v>
      </c>
      <c r="J133" s="9"/>
    </row>
    <row r="134" customHeight="1" spans="1:10">
      <c r="A134" s="9">
        <v>132</v>
      </c>
      <c r="B134" s="10" t="s">
        <v>303</v>
      </c>
      <c r="C134" s="14" t="s">
        <v>308</v>
      </c>
      <c r="D134" s="11" t="s">
        <v>309</v>
      </c>
      <c r="E134" s="12">
        <v>82</v>
      </c>
      <c r="F134" s="13">
        <f>E134*0.6</f>
        <v>49.2</v>
      </c>
      <c r="G134" s="13">
        <v>77.33</v>
      </c>
      <c r="H134" s="13">
        <f>G134*0.4</f>
        <v>30.93</v>
      </c>
      <c r="I134" s="13">
        <f>F134+H134</f>
        <v>80.13</v>
      </c>
      <c r="J134" s="9"/>
    </row>
    <row r="135" customHeight="1" spans="1:10">
      <c r="A135" s="9">
        <v>133</v>
      </c>
      <c r="B135" s="10" t="s">
        <v>310</v>
      </c>
      <c r="C135" s="11" t="s">
        <v>311</v>
      </c>
      <c r="D135" s="11" t="s">
        <v>312</v>
      </c>
      <c r="E135" s="12">
        <v>82</v>
      </c>
      <c r="F135" s="13">
        <f>E135*0.6</f>
        <v>49.2</v>
      </c>
      <c r="G135" s="13">
        <v>79</v>
      </c>
      <c r="H135" s="13">
        <f>G135*0.4</f>
        <v>31.6</v>
      </c>
      <c r="I135" s="13">
        <f>F135+H135</f>
        <v>80.8</v>
      </c>
      <c r="J135" s="9"/>
    </row>
    <row r="136" customHeight="1" spans="1:10">
      <c r="A136" s="9">
        <v>134</v>
      </c>
      <c r="B136" s="10" t="s">
        <v>310</v>
      </c>
      <c r="C136" s="11" t="s">
        <v>313</v>
      </c>
      <c r="D136" s="11" t="s">
        <v>314</v>
      </c>
      <c r="E136" s="12">
        <v>80.5</v>
      </c>
      <c r="F136" s="13">
        <f>E136*0.6</f>
        <v>48.3</v>
      </c>
      <c r="G136" s="13">
        <v>79</v>
      </c>
      <c r="H136" s="13">
        <f>G136*0.4</f>
        <v>31.6</v>
      </c>
      <c r="I136" s="13">
        <f>F136+H136</f>
        <v>79.9</v>
      </c>
      <c r="J136" s="9"/>
    </row>
    <row r="137" customHeight="1" spans="1:10">
      <c r="A137" s="9">
        <v>135</v>
      </c>
      <c r="B137" s="10" t="s">
        <v>310</v>
      </c>
      <c r="C137" s="11" t="s">
        <v>315</v>
      </c>
      <c r="D137" s="11" t="s">
        <v>316</v>
      </c>
      <c r="E137" s="12">
        <v>86</v>
      </c>
      <c r="F137" s="13">
        <f>E137*0.6</f>
        <v>51.6</v>
      </c>
      <c r="G137" s="13">
        <v>70.33</v>
      </c>
      <c r="H137" s="13">
        <f>G137*0.4</f>
        <v>28.13</v>
      </c>
      <c r="I137" s="13">
        <f>F137+H137</f>
        <v>79.73</v>
      </c>
      <c r="J137" s="9"/>
    </row>
    <row r="138" customHeight="1" spans="1:10">
      <c r="A138" s="9">
        <v>136</v>
      </c>
      <c r="B138" s="10" t="s">
        <v>317</v>
      </c>
      <c r="C138" s="11" t="s">
        <v>318</v>
      </c>
      <c r="D138" s="11" t="s">
        <v>319</v>
      </c>
      <c r="E138" s="12">
        <v>88.5</v>
      </c>
      <c r="F138" s="13">
        <f>E138*0.6</f>
        <v>53.1</v>
      </c>
      <c r="G138" s="13">
        <v>80.67</v>
      </c>
      <c r="H138" s="13">
        <f>G138*0.4</f>
        <v>32.27</v>
      </c>
      <c r="I138" s="13">
        <f>F138+H138</f>
        <v>85.37</v>
      </c>
      <c r="J138" s="9"/>
    </row>
    <row r="139" customHeight="1" spans="1:10">
      <c r="A139" s="9">
        <v>137</v>
      </c>
      <c r="B139" s="10" t="s">
        <v>317</v>
      </c>
      <c r="C139" s="11" t="s">
        <v>320</v>
      </c>
      <c r="D139" s="11" t="s">
        <v>321</v>
      </c>
      <c r="E139" s="12">
        <v>79.5</v>
      </c>
      <c r="F139" s="13">
        <f>E139*0.6</f>
        <v>47.7</v>
      </c>
      <c r="G139" s="13">
        <v>70.33</v>
      </c>
      <c r="H139" s="13">
        <f>G139*0.4</f>
        <v>28.13</v>
      </c>
      <c r="I139" s="13">
        <f>F139+H139</f>
        <v>75.83</v>
      </c>
      <c r="J139" s="9"/>
    </row>
    <row r="140" customHeight="1" spans="1:10">
      <c r="A140" s="9">
        <v>138</v>
      </c>
      <c r="B140" s="10" t="s">
        <v>317</v>
      </c>
      <c r="C140" s="11" t="s">
        <v>322</v>
      </c>
      <c r="D140" s="11" t="s">
        <v>323</v>
      </c>
      <c r="E140" s="12">
        <v>79</v>
      </c>
      <c r="F140" s="13">
        <f>E140*0.6</f>
        <v>47.4</v>
      </c>
      <c r="G140" s="13">
        <v>66.33</v>
      </c>
      <c r="H140" s="13">
        <f>G140*0.4</f>
        <v>26.53</v>
      </c>
      <c r="I140" s="13">
        <f>F140+H140</f>
        <v>73.93</v>
      </c>
      <c r="J140" s="9"/>
    </row>
    <row r="141" customHeight="1" spans="1:10">
      <c r="A141" s="9">
        <v>139</v>
      </c>
      <c r="B141" s="10" t="s">
        <v>324</v>
      </c>
      <c r="C141" s="11" t="s">
        <v>325</v>
      </c>
      <c r="D141" s="11" t="s">
        <v>326</v>
      </c>
      <c r="E141" s="12">
        <v>74</v>
      </c>
      <c r="F141" s="13">
        <f>E141*0.6</f>
        <v>44.4</v>
      </c>
      <c r="G141" s="13">
        <v>78.67</v>
      </c>
      <c r="H141" s="13">
        <f>G141*0.4</f>
        <v>31.47</v>
      </c>
      <c r="I141" s="13">
        <f>F141+H141</f>
        <v>75.87</v>
      </c>
      <c r="J141" s="9"/>
    </row>
    <row r="142" customHeight="1" spans="1:10">
      <c r="A142" s="9">
        <v>140</v>
      </c>
      <c r="B142" s="10" t="s">
        <v>324</v>
      </c>
      <c r="C142" s="11" t="s">
        <v>327</v>
      </c>
      <c r="D142" s="11" t="s">
        <v>328</v>
      </c>
      <c r="E142" s="12">
        <v>73.5</v>
      </c>
      <c r="F142" s="13">
        <f>E142*0.6</f>
        <v>44.1</v>
      </c>
      <c r="G142" s="13">
        <v>62</v>
      </c>
      <c r="H142" s="13">
        <f>G142*0.4</f>
        <v>24.8</v>
      </c>
      <c r="I142" s="13">
        <f>F142+H142</f>
        <v>68.9</v>
      </c>
      <c r="J142" s="9"/>
    </row>
    <row r="143" customHeight="1" spans="1:10">
      <c r="A143" s="9">
        <v>141</v>
      </c>
      <c r="B143" s="10" t="s">
        <v>324</v>
      </c>
      <c r="C143" s="11" t="s">
        <v>329</v>
      </c>
      <c r="D143" s="11" t="s">
        <v>330</v>
      </c>
      <c r="E143" s="12">
        <v>71.5</v>
      </c>
      <c r="F143" s="13">
        <f>E143*0.6</f>
        <v>42.9</v>
      </c>
      <c r="G143" s="13">
        <v>0</v>
      </c>
      <c r="H143" s="13">
        <f>G143*0.4</f>
        <v>0</v>
      </c>
      <c r="I143" s="13">
        <f>F143+H143</f>
        <v>42.9</v>
      </c>
      <c r="J143" s="9" t="s">
        <v>52</v>
      </c>
    </row>
  </sheetData>
  <mergeCells count="1">
    <mergeCell ref="A1:J1"/>
  </mergeCells>
  <conditionalFormatting sqref="D35:D43">
    <cfRule type="duplicateValues" dxfId="0" priority="15"/>
  </conditionalFormatting>
  <conditionalFormatting sqref="D69:D71">
    <cfRule type="duplicateValues" dxfId="0" priority="13"/>
  </conditionalFormatting>
  <conditionalFormatting sqref="D72:D73">
    <cfRule type="duplicateValues" dxfId="0" priority="12"/>
  </conditionalFormatting>
  <conditionalFormatting sqref="D85:D89">
    <cfRule type="duplicateValues" dxfId="0" priority="10"/>
  </conditionalFormatting>
  <conditionalFormatting sqref="D112:D114">
    <cfRule type="duplicateValues" dxfId="0" priority="6"/>
  </conditionalFormatting>
  <conditionalFormatting sqref="D115:D117">
    <cfRule type="duplicateValues" dxfId="0" priority="5"/>
  </conditionalFormatting>
  <conditionalFormatting sqref="D118:D121">
    <cfRule type="duplicateValues" dxfId="0" priority="4"/>
  </conditionalFormatting>
  <conditionalFormatting sqref="D135:D137">
    <cfRule type="duplicateValues" dxfId="0" priority="2"/>
  </conditionalFormatting>
  <conditionalFormatting sqref="D3:D6 D7:D9">
    <cfRule type="duplicateValues" dxfId="0" priority="18"/>
  </conditionalFormatting>
  <conditionalFormatting sqref="D10:D13 D14:D20 D21 D22:D28">
    <cfRule type="duplicateValues" dxfId="0" priority="17"/>
  </conditionalFormatting>
  <conditionalFormatting sqref="D29:D31 D32:D34">
    <cfRule type="duplicateValues" dxfId="0" priority="16"/>
  </conditionalFormatting>
  <conditionalFormatting sqref="D44:D49 D50:D65 D66:D68">
    <cfRule type="duplicateValues" dxfId="0" priority="14"/>
  </conditionalFormatting>
  <conditionalFormatting sqref="D74:D78 D79:D83 D84">
    <cfRule type="duplicateValues" dxfId="0" priority="11"/>
  </conditionalFormatting>
  <conditionalFormatting sqref="D90:D92 D93:D95">
    <cfRule type="duplicateValues" dxfId="0" priority="9"/>
  </conditionalFormatting>
  <conditionalFormatting sqref="D96:D98 D99:D105">
    <cfRule type="duplicateValues" dxfId="0" priority="8"/>
  </conditionalFormatting>
  <conditionalFormatting sqref="D106:D110 D111">
    <cfRule type="duplicateValues" dxfId="0" priority="7"/>
  </conditionalFormatting>
  <conditionalFormatting sqref="D122:D133 D134">
    <cfRule type="duplicateValues" dxfId="0" priority="3"/>
  </conditionalFormatting>
  <conditionalFormatting sqref="D138:D140 D141:D143">
    <cfRule type="duplicateValues" dxfId="0" priority="1"/>
  </conditionalFormatting>
  <printOptions horizontalCentered="1"/>
  <pageMargins left="0.0388888888888889" right="0.0388888888888889" top="0.275" bottom="0.196527777777778" header="0.196527777777778" footer="0.0784722222222222"/>
  <pageSetup paperSize="9" scale="9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黄毅</cp:lastModifiedBy>
  <dcterms:created xsi:type="dcterms:W3CDTF">2024-07-24T02:45:00Z</dcterms:created>
  <dcterms:modified xsi:type="dcterms:W3CDTF">2024-07-29T03:57:38Z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16AC2BF4828B449CA8B5D908CF844F03_13</vt:lpwstr>
  </property>
  <property fmtid="{D5CDD505-2E9C-101B-9397-08002B2CF9AE}" pid="3" name="KSOProductBuildVer">
    <vt:lpwstr>2052-12.1.0.17813</vt:lpwstr>
  </property>
</Properties>
</file>