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一组" sheetId="1" r:id="rId1"/>
    <sheet name="Sheet3" sheetId="3" r:id="rId2"/>
  </sheets>
  <definedNames>
    <definedName name="_xlnm.Print_Titles" localSheetId="0">一组!$1:$3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<sst xmlns="http://schemas.openxmlformats.org/spreadsheetml/2006/main" count="64" uniqueCount="54">
  <si>
    <t>长武县2024年特岗教师招聘综合成绩及进入体检人员名单</t>
  </si>
  <si>
    <t>序号</t>
  </si>
  <si>
    <t>姓名</t>
  </si>
  <si>
    <t>岗位</t>
  </si>
  <si>
    <t>准考证号码</t>
  </si>
  <si>
    <t>笔试成绩</t>
  </si>
  <si>
    <r>
      <rPr>
        <sz val="12"/>
        <color theme="1"/>
        <rFont val="仿宋_GB2312"/>
        <charset val="134"/>
      </rPr>
      <t>笔试成绩</t>
    </r>
    <r>
      <rPr>
        <b/>
        <sz val="12"/>
        <color theme="1"/>
        <rFont val="仿宋_GB2312"/>
        <charset val="134"/>
      </rPr>
      <t>（A+B）÷2×60%</t>
    </r>
  </si>
  <si>
    <t>面试成绩</t>
  </si>
  <si>
    <t>面试成绩×40%</t>
  </si>
  <si>
    <t>综合成绩（小数点后两位）</t>
  </si>
  <si>
    <t>排名</t>
  </si>
  <si>
    <t>是否进入体检</t>
  </si>
  <si>
    <t>备注</t>
  </si>
  <si>
    <t>教育基础理论知识</t>
  </si>
  <si>
    <t>学科综合知识</t>
  </si>
  <si>
    <t>合计</t>
  </si>
  <si>
    <t>代颖</t>
  </si>
  <si>
    <t>亭口镇初级中学心理健康</t>
  </si>
  <si>
    <t>是</t>
  </si>
  <si>
    <t>李佩花</t>
  </si>
  <si>
    <t>焦一凡</t>
  </si>
  <si>
    <t>费辉</t>
  </si>
  <si>
    <t>冉店九年制学校心理健康</t>
  </si>
  <si>
    <t>贺飞燕</t>
  </si>
  <si>
    <t>相公镇初级中学心理健康</t>
  </si>
  <si>
    <t>雷琼瑶</t>
  </si>
  <si>
    <t>胡晓南</t>
  </si>
  <si>
    <t>巨家镇初级中学心理健康</t>
  </si>
  <si>
    <t>韩佳美</t>
  </si>
  <si>
    <t>缺考</t>
  </si>
  <si>
    <t>韩丽君</t>
  </si>
  <si>
    <t>枣园九年制学校心理健康</t>
  </si>
  <si>
    <t>郑昊婕</t>
  </si>
  <si>
    <t>丁严强</t>
  </si>
  <si>
    <t>汪宇</t>
  </si>
  <si>
    <t>巨家中心小学语文</t>
  </si>
  <si>
    <t>史雯钰</t>
  </si>
  <si>
    <t>席婷</t>
  </si>
  <si>
    <t>曹晨彩</t>
  </si>
  <si>
    <t>亭口中心小学数学</t>
  </si>
  <si>
    <t>刘海燕</t>
  </si>
  <si>
    <t>王嘉</t>
  </si>
  <si>
    <t>秦伊凡</t>
  </si>
  <si>
    <t>枣园九年制学校英语</t>
  </si>
  <si>
    <t>李思琪</t>
  </si>
  <si>
    <t>张丹</t>
  </si>
  <si>
    <t xml:space="preserve"> 王振骅</t>
  </si>
  <si>
    <t>路家完全小学音乐</t>
  </si>
  <si>
    <t>贺虎</t>
  </si>
  <si>
    <r>
      <rPr>
        <sz val="12"/>
        <color theme="1"/>
        <rFont val="仿宋_GB2312"/>
        <charset val="134"/>
      </rPr>
      <t>张</t>
    </r>
    <r>
      <rPr>
        <sz val="12"/>
        <color theme="1"/>
        <rFont val="宋体"/>
        <charset val="134"/>
      </rPr>
      <t>赟</t>
    </r>
  </si>
  <si>
    <t>马杰</t>
  </si>
  <si>
    <t>巨家中心小学美术</t>
  </si>
  <si>
    <t>孟英琪</t>
  </si>
  <si>
    <t>念飞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</si>
</sst>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sz val="2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仿宋_GB2312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5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5"/>
  <sheetViews>
    <sheetView tabSelected="1" workbookViewId="0">
      <selection activeCell="F3" sqref="F3"/>
    </sheetView>
  </sheetViews>
  <sheetFormatPr defaultColWidth="9" defaultRowHeight="13.5"/>
  <cols>
    <col min="1" max="1" width="6.25" customWidth="1"/>
    <col min="2" max="2" width="8.625" customWidth="1"/>
    <col min="3" max="3" width="23.875" customWidth="1"/>
    <col min="4" max="4" width="14.875" customWidth="1"/>
    <col min="5" max="5" width="10.625" customWidth="1"/>
    <col min="9" max="10" width="8.125" customWidth="1"/>
    <col min="11" max="11" width="8.75" customWidth="1"/>
    <col min="12" max="12" width="6.875" customWidth="1"/>
    <col min="13" max="13" width="8.25" customWidth="1"/>
    <col min="14" max="14" width="5.75" customWidth="1"/>
  </cols>
  <sheetData>
    <row r="1" ht="4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0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/>
      <c r="G2" s="4"/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</row>
    <row r="3" ht="29" customHeight="1" spans="1:14">
      <c r="A3" s="5"/>
      <c r="B3" s="5"/>
      <c r="C3" s="5"/>
      <c r="D3" s="5"/>
      <c r="E3" s="6" t="s">
        <v>13</v>
      </c>
      <c r="F3" s="6" t="s">
        <v>14</v>
      </c>
      <c r="G3" s="6" t="s">
        <v>15</v>
      </c>
      <c r="H3" s="5"/>
      <c r="I3" s="5"/>
      <c r="J3" s="5"/>
      <c r="K3" s="5"/>
      <c r="L3" s="5"/>
      <c r="M3" s="5"/>
      <c r="N3" s="5"/>
    </row>
    <row r="4" ht="28" customHeight="1" spans="1:14">
      <c r="A4" s="7">
        <v>1</v>
      </c>
      <c r="B4" s="7" t="s">
        <v>16</v>
      </c>
      <c r="C4" s="8" t="s">
        <v>17</v>
      </c>
      <c r="D4" s="7">
        <v>63061140007</v>
      </c>
      <c r="E4" s="9">
        <v>77</v>
      </c>
      <c r="F4" s="9">
        <v>86</v>
      </c>
      <c r="G4" s="9">
        <v>163</v>
      </c>
      <c r="H4" s="9">
        <v>48.9</v>
      </c>
      <c r="I4" s="7">
        <v>82.4</v>
      </c>
      <c r="J4" s="7">
        <f>ROUNDDOWN(I4*40%,2)</f>
        <v>32.96</v>
      </c>
      <c r="K4" s="7">
        <f>H4+J4</f>
        <v>81.86</v>
      </c>
      <c r="L4" s="7">
        <v>1</v>
      </c>
      <c r="M4" s="7" t="s">
        <v>18</v>
      </c>
      <c r="N4" s="7"/>
    </row>
    <row r="5" ht="28" customHeight="1" spans="1:14">
      <c r="A5" s="7">
        <v>2</v>
      </c>
      <c r="B5" s="7" t="s">
        <v>19</v>
      </c>
      <c r="C5" s="10"/>
      <c r="D5" s="7">
        <v>63061140014</v>
      </c>
      <c r="E5" s="9">
        <v>67</v>
      </c>
      <c r="F5" s="9">
        <v>84</v>
      </c>
      <c r="G5" s="9">
        <v>151</v>
      </c>
      <c r="H5" s="9">
        <v>45.3</v>
      </c>
      <c r="I5" s="7">
        <v>79.4</v>
      </c>
      <c r="J5" s="7">
        <f t="shared" ref="J5:J14" si="0">ROUNDDOWN(I5*40%,2)</f>
        <v>31.76</v>
      </c>
      <c r="K5" s="7">
        <f t="shared" ref="K5:K14" si="1">H5+J5</f>
        <v>77.06</v>
      </c>
      <c r="L5" s="7">
        <v>3</v>
      </c>
      <c r="M5" s="7"/>
      <c r="N5" s="7"/>
    </row>
    <row r="6" ht="28" customHeight="1" spans="1:14">
      <c r="A6" s="7">
        <v>3</v>
      </c>
      <c r="B6" s="7" t="s">
        <v>20</v>
      </c>
      <c r="C6" s="11"/>
      <c r="D6" s="7">
        <v>63061140018</v>
      </c>
      <c r="E6" s="9">
        <v>74</v>
      </c>
      <c r="F6" s="9">
        <v>80</v>
      </c>
      <c r="G6" s="9">
        <v>154</v>
      </c>
      <c r="H6" s="9">
        <v>46.2</v>
      </c>
      <c r="I6" s="7">
        <v>81.4</v>
      </c>
      <c r="J6" s="7">
        <f t="shared" si="0"/>
        <v>32.56</v>
      </c>
      <c r="K6" s="7">
        <f t="shared" si="1"/>
        <v>78.76</v>
      </c>
      <c r="L6" s="7">
        <v>2</v>
      </c>
      <c r="M6" s="7"/>
      <c r="N6" s="7"/>
    </row>
    <row r="7" ht="28" customHeight="1" spans="1:14">
      <c r="A7" s="7">
        <v>4</v>
      </c>
      <c r="B7" s="7" t="s">
        <v>21</v>
      </c>
      <c r="C7" s="7" t="s">
        <v>22</v>
      </c>
      <c r="D7" s="7">
        <v>63061140002</v>
      </c>
      <c r="E7" s="9">
        <v>59</v>
      </c>
      <c r="F7" s="9">
        <v>70</v>
      </c>
      <c r="G7" s="9">
        <v>129</v>
      </c>
      <c r="H7" s="9">
        <v>38.7</v>
      </c>
      <c r="I7" s="7">
        <v>79</v>
      </c>
      <c r="J7" s="7">
        <f t="shared" si="0"/>
        <v>31.6</v>
      </c>
      <c r="K7" s="7">
        <f t="shared" si="1"/>
        <v>70.3</v>
      </c>
      <c r="L7" s="7">
        <v>1</v>
      </c>
      <c r="M7" s="7" t="s">
        <v>18</v>
      </c>
      <c r="N7" s="7"/>
    </row>
    <row r="8" ht="28" customHeight="1" spans="1:14">
      <c r="A8" s="7">
        <v>5</v>
      </c>
      <c r="B8" s="7" t="s">
        <v>23</v>
      </c>
      <c r="C8" s="8" t="s">
        <v>24</v>
      </c>
      <c r="D8" s="7">
        <v>63061140003</v>
      </c>
      <c r="E8" s="9">
        <v>60</v>
      </c>
      <c r="F8" s="9">
        <v>91</v>
      </c>
      <c r="G8" s="9">
        <v>151</v>
      </c>
      <c r="H8" s="9">
        <v>45.3</v>
      </c>
      <c r="I8" s="7">
        <v>81</v>
      </c>
      <c r="J8" s="7">
        <f t="shared" si="0"/>
        <v>32.4</v>
      </c>
      <c r="K8" s="7">
        <f t="shared" si="1"/>
        <v>77.7</v>
      </c>
      <c r="L8" s="7">
        <v>1</v>
      </c>
      <c r="M8" s="7" t="s">
        <v>18</v>
      </c>
      <c r="N8" s="7"/>
    </row>
    <row r="9" ht="28" customHeight="1" spans="1:14">
      <c r="A9" s="7">
        <v>6</v>
      </c>
      <c r="B9" s="7" t="s">
        <v>25</v>
      </c>
      <c r="C9" s="11"/>
      <c r="D9" s="7">
        <v>63061140016</v>
      </c>
      <c r="E9" s="9">
        <v>55</v>
      </c>
      <c r="F9" s="9">
        <v>64</v>
      </c>
      <c r="G9" s="9">
        <v>119</v>
      </c>
      <c r="H9" s="9">
        <v>35.7</v>
      </c>
      <c r="I9" s="7">
        <v>80.8</v>
      </c>
      <c r="J9" s="7">
        <f t="shared" si="0"/>
        <v>32.32</v>
      </c>
      <c r="K9" s="7">
        <f t="shared" si="1"/>
        <v>68.02</v>
      </c>
      <c r="L9" s="7">
        <v>2</v>
      </c>
      <c r="M9" s="7"/>
      <c r="N9" s="7"/>
    </row>
    <row r="10" ht="28" customHeight="1" spans="1:14">
      <c r="A10" s="7">
        <v>7</v>
      </c>
      <c r="B10" s="7" t="s">
        <v>26</v>
      </c>
      <c r="C10" s="8" t="s">
        <v>27</v>
      </c>
      <c r="D10" s="7">
        <v>63061140009</v>
      </c>
      <c r="E10" s="9">
        <v>68</v>
      </c>
      <c r="F10" s="9">
        <v>78</v>
      </c>
      <c r="G10" s="9">
        <v>146</v>
      </c>
      <c r="H10" s="9">
        <v>43.8</v>
      </c>
      <c r="I10" s="7">
        <v>81.4</v>
      </c>
      <c r="J10" s="7">
        <f t="shared" si="0"/>
        <v>32.56</v>
      </c>
      <c r="K10" s="7">
        <f t="shared" si="1"/>
        <v>76.36</v>
      </c>
      <c r="L10" s="7">
        <v>1</v>
      </c>
      <c r="M10" s="7" t="s">
        <v>18</v>
      </c>
      <c r="N10" s="7"/>
    </row>
    <row r="11" ht="28" customHeight="1" spans="1:14">
      <c r="A11" s="7">
        <v>8</v>
      </c>
      <c r="B11" s="7" t="s">
        <v>28</v>
      </c>
      <c r="C11" s="11"/>
      <c r="D11" s="7">
        <v>63061140013</v>
      </c>
      <c r="E11" s="9">
        <v>59</v>
      </c>
      <c r="F11" s="9">
        <v>84</v>
      </c>
      <c r="G11" s="9">
        <v>143</v>
      </c>
      <c r="H11" s="9">
        <v>42.9</v>
      </c>
      <c r="I11" s="7">
        <v>0</v>
      </c>
      <c r="J11" s="7">
        <f t="shared" si="0"/>
        <v>0</v>
      </c>
      <c r="K11" s="7">
        <f t="shared" si="1"/>
        <v>42.9</v>
      </c>
      <c r="L11" s="7">
        <v>2</v>
      </c>
      <c r="M11" s="7"/>
      <c r="N11" s="7" t="s">
        <v>29</v>
      </c>
    </row>
    <row r="12" ht="28" customHeight="1" spans="1:14">
      <c r="A12" s="7">
        <v>9</v>
      </c>
      <c r="B12" s="7" t="s">
        <v>30</v>
      </c>
      <c r="C12" s="8" t="s">
        <v>31</v>
      </c>
      <c r="D12" s="7">
        <v>63061140005</v>
      </c>
      <c r="E12" s="9">
        <v>57</v>
      </c>
      <c r="F12" s="9">
        <v>66</v>
      </c>
      <c r="G12" s="9">
        <v>123</v>
      </c>
      <c r="H12" s="9">
        <v>36.9</v>
      </c>
      <c r="I12" s="7">
        <v>78.8</v>
      </c>
      <c r="J12" s="7">
        <f t="shared" si="0"/>
        <v>31.52</v>
      </c>
      <c r="K12" s="7">
        <f t="shared" si="1"/>
        <v>68.42</v>
      </c>
      <c r="L12" s="7">
        <v>3</v>
      </c>
      <c r="M12" s="7"/>
      <c r="N12" s="7"/>
    </row>
    <row r="13" ht="28" customHeight="1" spans="1:14">
      <c r="A13" s="7">
        <v>10</v>
      </c>
      <c r="B13" s="7" t="s">
        <v>32</v>
      </c>
      <c r="C13" s="10"/>
      <c r="D13" s="7">
        <v>63061140006</v>
      </c>
      <c r="E13" s="9">
        <v>70</v>
      </c>
      <c r="F13" s="9">
        <v>78</v>
      </c>
      <c r="G13" s="9">
        <v>148</v>
      </c>
      <c r="H13" s="9">
        <v>44.4</v>
      </c>
      <c r="I13" s="7">
        <v>80.4</v>
      </c>
      <c r="J13" s="7">
        <f t="shared" si="0"/>
        <v>32.16</v>
      </c>
      <c r="K13" s="7">
        <f t="shared" si="1"/>
        <v>76.56</v>
      </c>
      <c r="L13" s="7">
        <v>1</v>
      </c>
      <c r="M13" s="7" t="s">
        <v>18</v>
      </c>
      <c r="N13" s="7"/>
    </row>
    <row r="14" ht="28" customHeight="1" spans="1:14">
      <c r="A14" s="7">
        <v>11</v>
      </c>
      <c r="B14" s="7" t="s">
        <v>33</v>
      </c>
      <c r="C14" s="11"/>
      <c r="D14" s="7">
        <v>63061140008</v>
      </c>
      <c r="E14" s="9">
        <v>58</v>
      </c>
      <c r="F14" s="9">
        <v>86</v>
      </c>
      <c r="G14" s="9">
        <v>144</v>
      </c>
      <c r="H14" s="9">
        <v>43.2</v>
      </c>
      <c r="I14" s="7">
        <v>79.4</v>
      </c>
      <c r="J14" s="7">
        <f t="shared" si="0"/>
        <v>31.76</v>
      </c>
      <c r="K14" s="7">
        <f t="shared" si="1"/>
        <v>74.96</v>
      </c>
      <c r="L14" s="7">
        <v>2</v>
      </c>
      <c r="M14" s="7"/>
      <c r="N14" s="7"/>
    </row>
    <row r="15" ht="28" customHeight="1" spans="1:14">
      <c r="A15" s="7">
        <v>12</v>
      </c>
      <c r="B15" s="7" t="s">
        <v>34</v>
      </c>
      <c r="C15" s="8" t="s">
        <v>35</v>
      </c>
      <c r="D15" s="7">
        <v>63062040004</v>
      </c>
      <c r="E15" s="9">
        <v>80</v>
      </c>
      <c r="F15" s="9">
        <v>68</v>
      </c>
      <c r="G15" s="9">
        <v>148</v>
      </c>
      <c r="H15" s="9">
        <v>44.4</v>
      </c>
      <c r="I15" s="7">
        <v>80</v>
      </c>
      <c r="J15" s="7">
        <f t="shared" ref="J15:J29" si="2">ROUNDDOWN(I15*40%,2)</f>
        <v>32</v>
      </c>
      <c r="K15" s="7">
        <f t="shared" ref="K15:K29" si="3">H15+J15</f>
        <v>76.4</v>
      </c>
      <c r="L15" s="7">
        <v>3</v>
      </c>
      <c r="M15" s="7"/>
      <c r="N15" s="7"/>
    </row>
    <row r="16" ht="28" customHeight="1" spans="1:14">
      <c r="A16" s="7">
        <v>13</v>
      </c>
      <c r="B16" s="7" t="s">
        <v>36</v>
      </c>
      <c r="C16" s="10"/>
      <c r="D16" s="7">
        <v>63062040005</v>
      </c>
      <c r="E16" s="9">
        <v>79</v>
      </c>
      <c r="F16" s="9">
        <v>81</v>
      </c>
      <c r="G16" s="9">
        <v>160</v>
      </c>
      <c r="H16" s="9">
        <v>48</v>
      </c>
      <c r="I16" s="7">
        <v>83</v>
      </c>
      <c r="J16" s="7">
        <f t="shared" si="2"/>
        <v>33.2</v>
      </c>
      <c r="K16" s="7">
        <f t="shared" si="3"/>
        <v>81.2</v>
      </c>
      <c r="L16" s="7">
        <v>1</v>
      </c>
      <c r="M16" s="7" t="s">
        <v>18</v>
      </c>
      <c r="N16" s="7"/>
    </row>
    <row r="17" ht="28" customHeight="1" spans="1:14">
      <c r="A17" s="7">
        <v>14</v>
      </c>
      <c r="B17" s="7" t="s">
        <v>37</v>
      </c>
      <c r="C17" s="11"/>
      <c r="D17" s="7">
        <v>63062040015</v>
      </c>
      <c r="E17" s="9">
        <v>82.5</v>
      </c>
      <c r="F17" s="9">
        <v>77</v>
      </c>
      <c r="G17" s="9">
        <v>159.5</v>
      </c>
      <c r="H17" s="9">
        <v>47.85</v>
      </c>
      <c r="I17" s="7">
        <v>78.8</v>
      </c>
      <c r="J17" s="7">
        <f t="shared" si="2"/>
        <v>31.52</v>
      </c>
      <c r="K17" s="7">
        <f t="shared" si="3"/>
        <v>79.37</v>
      </c>
      <c r="L17" s="7">
        <v>2</v>
      </c>
      <c r="M17" s="7"/>
      <c r="N17" s="7"/>
    </row>
    <row r="18" ht="30" customHeight="1" spans="1:14">
      <c r="A18" s="7">
        <v>15</v>
      </c>
      <c r="B18" s="7" t="s">
        <v>38</v>
      </c>
      <c r="C18" s="8" t="s">
        <v>39</v>
      </c>
      <c r="D18" s="7">
        <v>63062050001</v>
      </c>
      <c r="E18" s="9">
        <v>66</v>
      </c>
      <c r="F18" s="9">
        <v>66</v>
      </c>
      <c r="G18" s="9">
        <v>132</v>
      </c>
      <c r="H18" s="9">
        <v>39.6</v>
      </c>
      <c r="I18" s="7">
        <v>82.6</v>
      </c>
      <c r="J18" s="7">
        <f t="shared" si="2"/>
        <v>33.04</v>
      </c>
      <c r="K18" s="7">
        <f t="shared" si="3"/>
        <v>72.64</v>
      </c>
      <c r="L18" s="7">
        <v>2</v>
      </c>
      <c r="M18" s="7"/>
      <c r="N18" s="7"/>
    </row>
    <row r="19" ht="30" customHeight="1" spans="1:14">
      <c r="A19" s="7">
        <v>16</v>
      </c>
      <c r="B19" s="7" t="s">
        <v>40</v>
      </c>
      <c r="C19" s="10"/>
      <c r="D19" s="7">
        <v>63062050003</v>
      </c>
      <c r="E19" s="9">
        <v>58.5</v>
      </c>
      <c r="F19" s="9">
        <v>25</v>
      </c>
      <c r="G19" s="9">
        <v>83.5</v>
      </c>
      <c r="H19" s="9">
        <v>25.05</v>
      </c>
      <c r="I19" s="7">
        <v>0</v>
      </c>
      <c r="J19" s="7">
        <f t="shared" si="2"/>
        <v>0</v>
      </c>
      <c r="K19" s="7">
        <f t="shared" si="3"/>
        <v>25.05</v>
      </c>
      <c r="L19" s="7">
        <v>3</v>
      </c>
      <c r="M19" s="7"/>
      <c r="N19" s="7" t="s">
        <v>29</v>
      </c>
    </row>
    <row r="20" ht="30" customHeight="1" spans="1:14">
      <c r="A20" s="7">
        <v>17</v>
      </c>
      <c r="B20" s="7" t="s">
        <v>41</v>
      </c>
      <c r="C20" s="11"/>
      <c r="D20" s="7">
        <v>63062050007</v>
      </c>
      <c r="E20" s="9">
        <v>65</v>
      </c>
      <c r="F20" s="9">
        <v>79</v>
      </c>
      <c r="G20" s="9">
        <v>144</v>
      </c>
      <c r="H20" s="9">
        <v>43.2</v>
      </c>
      <c r="I20" s="7">
        <v>84.2</v>
      </c>
      <c r="J20" s="7">
        <f t="shared" si="2"/>
        <v>33.68</v>
      </c>
      <c r="K20" s="7">
        <f t="shared" si="3"/>
        <v>76.88</v>
      </c>
      <c r="L20" s="7">
        <v>1</v>
      </c>
      <c r="M20" s="7" t="s">
        <v>18</v>
      </c>
      <c r="N20" s="7"/>
    </row>
    <row r="21" ht="30" customHeight="1" spans="1:14">
      <c r="A21" s="7">
        <v>18</v>
      </c>
      <c r="B21" s="7" t="s">
        <v>42</v>
      </c>
      <c r="C21" s="8" t="s">
        <v>43</v>
      </c>
      <c r="D21" s="7">
        <v>63062060001</v>
      </c>
      <c r="E21" s="9">
        <v>73.5</v>
      </c>
      <c r="F21" s="9">
        <v>65</v>
      </c>
      <c r="G21" s="9">
        <v>138.5</v>
      </c>
      <c r="H21" s="9">
        <v>41.55</v>
      </c>
      <c r="I21" s="7">
        <v>83.2</v>
      </c>
      <c r="J21" s="7">
        <f t="shared" si="2"/>
        <v>33.28</v>
      </c>
      <c r="K21" s="7">
        <f t="shared" si="3"/>
        <v>74.83</v>
      </c>
      <c r="L21" s="7">
        <v>2</v>
      </c>
      <c r="M21" s="7"/>
      <c r="N21" s="7"/>
    </row>
    <row r="22" ht="30" customHeight="1" spans="1:14">
      <c r="A22" s="7">
        <v>19</v>
      </c>
      <c r="B22" s="7" t="s">
        <v>44</v>
      </c>
      <c r="C22" s="10"/>
      <c r="D22" s="7">
        <v>63062060005</v>
      </c>
      <c r="E22" s="9">
        <v>69.5</v>
      </c>
      <c r="F22" s="9">
        <v>79</v>
      </c>
      <c r="G22" s="9">
        <v>148.5</v>
      </c>
      <c r="H22" s="9">
        <v>44.55</v>
      </c>
      <c r="I22" s="7">
        <v>82.2</v>
      </c>
      <c r="J22" s="7">
        <f t="shared" si="2"/>
        <v>32.88</v>
      </c>
      <c r="K22" s="7">
        <f t="shared" si="3"/>
        <v>77.43</v>
      </c>
      <c r="L22" s="7">
        <v>1</v>
      </c>
      <c r="M22" s="7" t="s">
        <v>18</v>
      </c>
      <c r="N22" s="7"/>
    </row>
    <row r="23" ht="30" customHeight="1" spans="1:14">
      <c r="A23" s="7">
        <v>20</v>
      </c>
      <c r="B23" s="7" t="s">
        <v>45</v>
      </c>
      <c r="C23" s="11"/>
      <c r="D23" s="7">
        <v>63062060009</v>
      </c>
      <c r="E23" s="9">
        <v>67</v>
      </c>
      <c r="F23" s="9">
        <v>57</v>
      </c>
      <c r="G23" s="9">
        <v>124</v>
      </c>
      <c r="H23" s="9">
        <v>37.2</v>
      </c>
      <c r="I23" s="7">
        <v>79.1</v>
      </c>
      <c r="J23" s="7">
        <f t="shared" si="2"/>
        <v>31.64</v>
      </c>
      <c r="K23" s="7">
        <f t="shared" si="3"/>
        <v>68.84</v>
      </c>
      <c r="L23" s="7">
        <v>3</v>
      </c>
      <c r="M23" s="7"/>
      <c r="N23" s="7"/>
    </row>
    <row r="24" ht="30" customHeight="1" spans="1:14">
      <c r="A24" s="7">
        <v>21</v>
      </c>
      <c r="B24" s="7" t="s">
        <v>46</v>
      </c>
      <c r="C24" s="8" t="s">
        <v>47</v>
      </c>
      <c r="D24" s="7">
        <v>63062130001</v>
      </c>
      <c r="E24" s="9">
        <v>58.5</v>
      </c>
      <c r="F24" s="9">
        <v>95</v>
      </c>
      <c r="G24" s="9">
        <v>153.5</v>
      </c>
      <c r="H24" s="9">
        <v>46.05</v>
      </c>
      <c r="I24" s="7">
        <v>82.6</v>
      </c>
      <c r="J24" s="7">
        <f t="shared" si="2"/>
        <v>33.04</v>
      </c>
      <c r="K24" s="7">
        <f t="shared" si="3"/>
        <v>79.09</v>
      </c>
      <c r="L24" s="7">
        <v>1</v>
      </c>
      <c r="M24" s="7" t="s">
        <v>18</v>
      </c>
      <c r="N24" s="7"/>
    </row>
    <row r="25" ht="30" customHeight="1" spans="1:14">
      <c r="A25" s="7">
        <v>22</v>
      </c>
      <c r="B25" s="7" t="s">
        <v>48</v>
      </c>
      <c r="C25" s="10"/>
      <c r="D25" s="7">
        <v>63062130011</v>
      </c>
      <c r="E25" s="9">
        <v>43.5</v>
      </c>
      <c r="F25" s="9">
        <v>72</v>
      </c>
      <c r="G25" s="9">
        <v>115.5</v>
      </c>
      <c r="H25" s="9">
        <v>34.65</v>
      </c>
      <c r="I25" s="7">
        <v>79.4</v>
      </c>
      <c r="J25" s="7">
        <f t="shared" si="2"/>
        <v>31.76</v>
      </c>
      <c r="K25" s="7">
        <f t="shared" si="3"/>
        <v>66.41</v>
      </c>
      <c r="L25" s="7">
        <v>2</v>
      </c>
      <c r="M25" s="7"/>
      <c r="N25" s="7"/>
    </row>
    <row r="26" ht="30" customHeight="1" spans="1:14">
      <c r="A26" s="7">
        <v>23</v>
      </c>
      <c r="B26" s="7" t="s">
        <v>49</v>
      </c>
      <c r="C26" s="11"/>
      <c r="D26" s="7">
        <v>63062130005</v>
      </c>
      <c r="E26" s="9">
        <v>46</v>
      </c>
      <c r="F26" s="9">
        <v>43</v>
      </c>
      <c r="G26" s="9">
        <v>89</v>
      </c>
      <c r="H26" s="9">
        <v>26.7</v>
      </c>
      <c r="I26" s="7">
        <v>80</v>
      </c>
      <c r="J26" s="7">
        <f t="shared" si="2"/>
        <v>32</v>
      </c>
      <c r="K26" s="7">
        <f t="shared" si="3"/>
        <v>58.7</v>
      </c>
      <c r="L26" s="7">
        <v>3</v>
      </c>
      <c r="M26" s="7"/>
      <c r="N26" s="7"/>
    </row>
    <row r="27" ht="30" customHeight="1" spans="1:14">
      <c r="A27" s="7">
        <v>24</v>
      </c>
      <c r="B27" s="7" t="s">
        <v>50</v>
      </c>
      <c r="C27" s="8" t="s">
        <v>51</v>
      </c>
      <c r="D27" s="7">
        <v>63062160007</v>
      </c>
      <c r="E27" s="9">
        <v>83</v>
      </c>
      <c r="F27" s="9">
        <v>88.5</v>
      </c>
      <c r="G27" s="9">
        <v>171.5</v>
      </c>
      <c r="H27" s="9">
        <v>51.45</v>
      </c>
      <c r="I27" s="7">
        <v>80.4</v>
      </c>
      <c r="J27" s="7">
        <f t="shared" si="2"/>
        <v>32.16</v>
      </c>
      <c r="K27" s="7">
        <f t="shared" si="3"/>
        <v>83.61</v>
      </c>
      <c r="L27" s="7">
        <v>1</v>
      </c>
      <c r="M27" s="7" t="s">
        <v>18</v>
      </c>
      <c r="N27" s="7"/>
    </row>
    <row r="28" ht="30" customHeight="1" spans="1:14">
      <c r="A28" s="7">
        <v>25</v>
      </c>
      <c r="B28" s="7" t="s">
        <v>52</v>
      </c>
      <c r="C28" s="10"/>
      <c r="D28" s="7">
        <v>63062160016</v>
      </c>
      <c r="E28" s="9">
        <v>72</v>
      </c>
      <c r="F28" s="9">
        <v>82</v>
      </c>
      <c r="G28" s="9">
        <v>154</v>
      </c>
      <c r="H28" s="9">
        <v>46.2</v>
      </c>
      <c r="I28" s="7">
        <v>82.8</v>
      </c>
      <c r="J28" s="7">
        <f t="shared" si="2"/>
        <v>33.12</v>
      </c>
      <c r="K28" s="7">
        <f t="shared" si="3"/>
        <v>79.32</v>
      </c>
      <c r="L28" s="7">
        <v>3</v>
      </c>
      <c r="M28" s="7"/>
      <c r="N28" s="7"/>
    </row>
    <row r="29" ht="30" customHeight="1" spans="1:14">
      <c r="A29" s="7">
        <v>26</v>
      </c>
      <c r="B29" s="7" t="s">
        <v>53</v>
      </c>
      <c r="C29" s="11"/>
      <c r="D29" s="7">
        <v>63062160019</v>
      </c>
      <c r="E29" s="9">
        <v>77</v>
      </c>
      <c r="F29" s="9">
        <v>84.5</v>
      </c>
      <c r="G29" s="9">
        <v>161.5</v>
      </c>
      <c r="H29" s="9">
        <v>48.45</v>
      </c>
      <c r="I29" s="7">
        <v>81</v>
      </c>
      <c r="J29" s="7">
        <f t="shared" si="2"/>
        <v>32.4</v>
      </c>
      <c r="K29" s="7">
        <f t="shared" si="3"/>
        <v>80.85</v>
      </c>
      <c r="L29" s="7">
        <v>2</v>
      </c>
      <c r="M29" s="7"/>
      <c r="N29" s="7"/>
    </row>
    <row r="35" ht="27" spans="2:3">
      <c r="B35" s="12"/>
      <c r="C35" s="12"/>
    </row>
  </sheetData>
  <mergeCells count="22">
    <mergeCell ref="A1:N1"/>
    <mergeCell ref="E2:G2"/>
    <mergeCell ref="A2:A3"/>
    <mergeCell ref="B2:B3"/>
    <mergeCell ref="C2:C3"/>
    <mergeCell ref="C4:C6"/>
    <mergeCell ref="C8:C9"/>
    <mergeCell ref="C10:C11"/>
    <mergeCell ref="C12:C14"/>
    <mergeCell ref="C15:C17"/>
    <mergeCell ref="C18:C20"/>
    <mergeCell ref="C21:C23"/>
    <mergeCell ref="C24:C26"/>
    <mergeCell ref="C27:C29"/>
    <mergeCell ref="D2:D3"/>
    <mergeCell ref="H2:H3"/>
    <mergeCell ref="I2:I3"/>
    <mergeCell ref="J2:J3"/>
    <mergeCell ref="K2:K3"/>
    <mergeCell ref="L2:L3"/>
    <mergeCell ref="M2:M3"/>
    <mergeCell ref="N2:N3"/>
  </mergeCells>
  <pageMargins left="0.700694444444445" right="0.700694444444445" top="0.751388888888889" bottom="0.751388888888889" header="0.298611111111111" footer="0.298611111111111"/>
  <pageSetup paperSize="9" scale="9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一组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再见如陌</cp:lastModifiedBy>
  <dcterms:created xsi:type="dcterms:W3CDTF">2023-08-08T03:44:00Z</dcterms:created>
  <cp:lastPrinted>2023-08-08T03:49:00Z</cp:lastPrinted>
  <dcterms:modified xsi:type="dcterms:W3CDTF">2024-08-02T07:04:41Z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668256B3FA4B4407978891EBF5DDD50A_13</vt:lpwstr>
  </property>
  <property fmtid="{D5CDD505-2E9C-101B-9397-08002B2CF9AE}" pid="3" name="KSOProductBuildVer">
    <vt:lpwstr>2052-12.1.0.17147</vt:lpwstr>
  </property>
</Properties>
</file>