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bookViews>
  <sheets>
    <sheet name="附表一 " sheetId="11" r:id="rId1"/>
    <sheet name="表二" sheetId="5" r:id="rId2"/>
    <sheet name="表三" sheetId="6" r:id="rId3"/>
    <sheet name="附表四" sheetId="10"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<sst xmlns="http://schemas.openxmlformats.org/spreadsheetml/2006/main" count="113" uniqueCount="70">
  <si>
    <t>附表一：</t>
  </si>
  <si>
    <t>隆回县2024年县城学校公开选调教师岗位A类计划甲、B类计划（一）</t>
  </si>
  <si>
    <t>岗位</t>
  </si>
  <si>
    <t>科目</t>
  </si>
  <si>
    <t>序号</t>
  </si>
  <si>
    <t>语文</t>
  </si>
  <si>
    <t>数学</t>
  </si>
  <si>
    <t>英语</t>
  </si>
  <si>
    <t>地理</t>
  </si>
  <si>
    <t>生物</t>
  </si>
  <si>
    <t>历史</t>
  </si>
  <si>
    <t>物理</t>
  </si>
  <si>
    <t>化学</t>
  </si>
  <si>
    <t>音乐</t>
  </si>
  <si>
    <t>舞蹈</t>
  </si>
  <si>
    <t xml:space="preserve">体育
</t>
  </si>
  <si>
    <t>美术</t>
  </si>
  <si>
    <t>信息技术</t>
  </si>
  <si>
    <t>科学</t>
  </si>
  <si>
    <t>道德与法治</t>
  </si>
  <si>
    <t>小计</t>
  </si>
  <si>
    <t>相关要求</t>
  </si>
  <si>
    <t xml:space="preserve">
初中
教师（A类计划甲）</t>
  </si>
  <si>
    <t>计划数</t>
  </si>
  <si>
    <t xml:space="preserve">1、本科以上学历;
2、初中以上教师资格证，所学专业或教师资格证（省适岗培训合格证书视同对待）任教学科与报考科目对口。
3、2024年春季学期任教中学课程。
4、报考语文学科的须具有二级甲等以上普通话等级证书。
</t>
  </si>
  <si>
    <t>万和实验学校初中部</t>
  </si>
  <si>
    <t>思源实验学校初中部</t>
  </si>
  <si>
    <t>九龙学校初中部</t>
  </si>
  <si>
    <t>紫阳中学</t>
  </si>
  <si>
    <t xml:space="preserve">站前学校初中部 </t>
  </si>
  <si>
    <t>城东学校初中部</t>
  </si>
  <si>
    <t>桃花坪中学</t>
  </si>
  <si>
    <t>城西学校初中部</t>
  </si>
  <si>
    <t>花门学校初中部</t>
  </si>
  <si>
    <t xml:space="preserve">
小学
教师（B类计划)</t>
  </si>
  <si>
    <t xml:space="preserve">1、本科以上学历；
2、小学以上教师资格证；
3、报考小学英语、音乐、体育、美术、信息技术、道德法治科目的，所学专业或教师资格证（省适岗培训合格证书视同对待）任教学科须与报考科目对口；
4、报考小学语文、数学科目的，所学专业和教师资格证任教学科不限；        5、2024年春季学期任教小学课程或在公立幼儿园工作；
6、报考语文学科的须具有二级甲等以上普通话等级证书。
</t>
  </si>
  <si>
    <t>梨子园实验学校</t>
  </si>
  <si>
    <t>城西学校小学部</t>
  </si>
  <si>
    <t>芙蓉学校</t>
  </si>
  <si>
    <t>万和实验学校小学部</t>
  </si>
  <si>
    <t>群贤小学</t>
  </si>
  <si>
    <t>站前学校小学部</t>
  </si>
  <si>
    <t>东方红小学</t>
  </si>
  <si>
    <t>花门学校小学部</t>
  </si>
  <si>
    <t>思源实验学校小学部</t>
  </si>
  <si>
    <t>城东学校小学部</t>
  </si>
  <si>
    <t>附表二：</t>
  </si>
  <si>
    <t>隆回县2024年县城学校公开选调教师岗位A类计划乙（二）</t>
  </si>
  <si>
    <t>政治</t>
  </si>
  <si>
    <r>
      <rPr>
        <b/>
        <sz val="11"/>
        <rFont val="黑体"/>
        <charset val="134"/>
      </rPr>
      <t xml:space="preserve">体育
</t>
    </r>
    <r>
      <rPr>
        <b/>
        <sz val="10"/>
        <rFont val="黑体"/>
        <charset val="134"/>
      </rPr>
      <t>（排球1人）</t>
    </r>
  </si>
  <si>
    <t>县城
学校
初中
教师
（A类计划乙）</t>
  </si>
  <si>
    <t xml:space="preserve">1、本科以上学历；
2、初中以上教师资格证，所学专业或教师资格证（省适岗培训合格证书视同对待）任教学科与报考科目对口。
3、2024年春季学期任教小学课程的人员（含在初中、小学均任课）。
4、报考语文学科的须具有二级甲等以上普通话等级证书。
</t>
  </si>
  <si>
    <t>附表三：</t>
  </si>
  <si>
    <t>隆回县2024年县城学校公开选调教师岗位C类计划（三）</t>
  </si>
  <si>
    <t>招聘岗位</t>
  </si>
  <si>
    <t>招聘学校</t>
  </si>
  <si>
    <t>备注</t>
  </si>
  <si>
    <t>县城学校综合岗位</t>
  </si>
  <si>
    <t>城东学校初中部2人</t>
  </si>
  <si>
    <t>1、本科以上学历；
2、年龄40周岁以上；
3、初中以上教师资格证；
4、2024年春季学期任教中学课程。</t>
  </si>
  <si>
    <t>群贤小学1人，芙蓉学校1人，思源实验学校小学部1人，城东学校小学部1人</t>
  </si>
  <si>
    <t xml:space="preserve">1、本科以上学历；                 2、年龄40周岁以上；
3、小学以上教师资格证；
4、2024年春季学期任教小学课程（含在初中、小学均任课）
</t>
  </si>
  <si>
    <t>附表四：</t>
  </si>
  <si>
    <t>隆回县2024年县城学校公开选调教师岗位D类计划（四）</t>
  </si>
  <si>
    <t>会计</t>
  </si>
  <si>
    <t>软件工程或信息安全</t>
  </si>
  <si>
    <t>心理学或应用心理学</t>
  </si>
  <si>
    <t>电子商务</t>
  </si>
  <si>
    <t>县职业中专选调
教师
（D类计划）</t>
  </si>
  <si>
    <t xml:space="preserve">1.本科以上学历，学士以上学位；                               2.年龄在35周岁以下。
3.高中（中专）以上教师资格证;
4.所学专业或教师资格证任教学科与报考科目对口，其中，获得国家二级以上心理咨询师证报考心理学或应用心理学教师岗位的，视为所学专业或教师资格证任教学科与报考科目对口；
5.报考语文学科的须具有二级甲等以上普通话等级证书；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</si>
</sst>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theme="1"/>
      <name val="宋体"/>
      <charset val="134"/>
      <scheme val="minor"/>
    </font>
    <font>
      <sz val="11"/>
      <name val="宋体"/>
      <charset val="134"/>
      <scheme val="minor"/>
    </font>
    <font>
      <sz val="18"/>
      <name val="方正小标宋简体"/>
      <charset val="134"/>
    </font>
    <font>
      <b/>
      <sz val="11"/>
      <name val="黑体"/>
      <charset val="134"/>
    </font>
    <font>
      <b/>
      <sz val="11"/>
      <name val="方正小标宋简体"/>
      <charset val="134"/>
    </font>
    <font>
      <sz val="14"/>
      <name val="仿宋_GB2312"/>
      <charset val="134"/>
    </font>
    <font>
      <sz val="12"/>
      <color theme="1"/>
      <name val="仿宋_GB2312"/>
      <charset val="134"/>
    </font>
    <font>
      <sz val="22"/>
      <color rgb="FF000000"/>
      <name val="方正小标宋简体"/>
      <charset val="134"/>
    </font>
    <font>
      <sz val="22"/>
      <color indexed="8"/>
      <name val="方正小标宋简体"/>
      <charset val="134"/>
    </font>
    <font>
      <b/>
      <sz val="14"/>
      <color theme="1"/>
      <name val="黑体"/>
      <charset val="134"/>
    </font>
    <font>
      <sz val="14"/>
      <name val="宋体"/>
      <charset val="134"/>
    </font>
    <font>
      <sz val="14"/>
      <color theme="1"/>
      <name val="宋体"/>
      <charset val="134"/>
    </font>
    <font>
      <sz val="14"/>
      <color indexed="8"/>
      <name val="宋体"/>
      <charset val="134"/>
    </font>
    <font>
      <sz val="9"/>
      <name val="仿宋_GB2312"/>
      <charset val="134"/>
    </font>
    <font>
      <sz val="10"/>
      <name val="黑体"/>
      <charset val="134"/>
    </font>
    <font>
      <b/>
      <sz val="14"/>
      <name val="仿宋_GB2312"/>
      <charset val="134"/>
    </font>
    <font>
      <sz val="9"/>
      <name val="方正小标宋简体"/>
      <charset val="134"/>
    </font>
    <font>
      <sz val="10"/>
      <name val="仿宋_GB2312"/>
      <charset val="134"/>
    </font>
    <font>
      <sz val="16"/>
      <color theme="1"/>
      <name val="宋体"/>
      <charset val="134"/>
      <scheme val="minor"/>
    </font>
    <font>
      <sz val="9"/>
      <color rgb="FFFF0000"/>
      <name val="仿宋_GB2312"/>
      <charset val="134"/>
    </font>
    <font>
      <sz val="11"/>
      <color rgb="FFFF0000"/>
      <name val="宋体"/>
      <charset val="134"/>
      <scheme val="minor"/>
    </font>
    <font>
      <sz val="18"/>
      <color rgb="FFFF0000"/>
      <name val="方正小标宋简体"/>
      <charset val="134"/>
    </font>
    <font>
      <b/>
      <sz val="11"/>
      <color rgb="FFFF0000"/>
      <name val="黑体"/>
      <charset val="134"/>
    </font>
    <font>
      <b/>
      <sz val="12"/>
      <color rgb="FFFF0000"/>
      <name val="黑体"/>
      <charset val="134"/>
    </font>
    <font>
      <b/>
      <sz val="12"/>
      <name val="黑体"/>
      <charset val="134"/>
    </font>
    <font>
      <b/>
      <sz val="11"/>
      <color rgb="FFFF0000"/>
      <name val="方正小标宋简体"/>
      <charset val="134"/>
    </font>
    <font>
      <b/>
      <sz val="14"/>
      <name val="宋体"/>
      <charset val="134"/>
      <scheme val="minor"/>
    </font>
    <font>
      <sz val="9"/>
      <color rgb="FFFF0000"/>
      <name val="方正小标宋简体"/>
      <charset val="134"/>
    </font>
    <font>
      <b/>
      <sz val="11"/>
      <name val="宋体"/>
      <charset val="134"/>
      <scheme val="minor"/>
    </font>
    <font>
      <b/>
      <sz val="14"/>
      <name val="黑体"/>
      <charset val="134"/>
    </font>
    <font>
      <b/>
      <sz val="9"/>
      <name val="黑体"/>
      <charset val="134"/>
    </font>
    <font>
      <sz val="10"/>
      <color theme="1"/>
      <name val="仿宋_GB2312"/>
      <charset val="134"/>
    </font>
    <font>
      <sz val="10"/>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2" borderId="6"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7" applyNumberFormat="0" applyFill="0" applyAlignment="0" applyProtection="0">
      <alignment vertical="center"/>
    </xf>
    <xf numFmtId="0" fontId="39" fillId="0" borderId="7" applyNumberFormat="0" applyFill="0" applyAlignment="0" applyProtection="0">
      <alignment vertical="center"/>
    </xf>
    <xf numFmtId="0" fontId="40" fillId="0" borderId="8" applyNumberFormat="0" applyFill="0" applyAlignment="0" applyProtection="0">
      <alignment vertical="center"/>
    </xf>
    <xf numFmtId="0" fontId="40" fillId="0" borderId="0" applyNumberFormat="0" applyFill="0" applyBorder="0" applyAlignment="0" applyProtection="0">
      <alignment vertical="center"/>
    </xf>
    <xf numFmtId="0" fontId="41" fillId="3" borderId="9" applyNumberFormat="0" applyAlignment="0" applyProtection="0">
      <alignment vertical="center"/>
    </xf>
    <xf numFmtId="0" fontId="42" fillId="4" borderId="10" applyNumberFormat="0" applyAlignment="0" applyProtection="0">
      <alignment vertical="center"/>
    </xf>
    <xf numFmtId="0" fontId="43" fillId="4" borderId="9" applyNumberFormat="0" applyAlignment="0" applyProtection="0">
      <alignment vertical="center"/>
    </xf>
    <xf numFmtId="0" fontId="44" fillId="5" borderId="11" applyNumberFormat="0" applyAlignment="0" applyProtection="0">
      <alignment vertical="center"/>
    </xf>
    <xf numFmtId="0" fontId="45" fillId="0" borderId="12" applyNumberFormat="0" applyFill="0" applyAlignment="0" applyProtection="0">
      <alignment vertical="center"/>
    </xf>
    <xf numFmtId="0" fontId="46" fillId="0" borderId="13" applyNumberFormat="0" applyFill="0" applyAlignment="0" applyProtection="0">
      <alignment vertical="center"/>
    </xf>
    <xf numFmtId="0" fontId="47" fillId="6" borderId="0" applyNumberFormat="0" applyBorder="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1"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cellStyleXfs>
  <cellXfs count="64">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 fillId="0" borderId="0" xfId="0" applyFont="1" applyAlignment="1">
      <alignment vertical="center"/>
    </xf>
    <xf numFmtId="0" fontId="6" fillId="0" borderId="1" xfId="0" applyNumberFormat="1" applyFont="1" applyBorder="1" applyAlignment="1">
      <alignment vertical="center" wrapText="1"/>
    </xf>
    <xf numFmtId="0" fontId="0" fillId="0" borderId="0" xfId="0" applyFont="1">
      <alignment vertical="center"/>
    </xf>
    <xf numFmtId="0" fontId="7" fillId="0" borderId="0" xfId="0" applyNumberFormat="1" applyFont="1" applyBorder="1" applyAlignment="1">
      <alignment horizontal="center" vertical="center"/>
    </xf>
    <xf numFmtId="0" fontId="8" fillId="0" borderId="0" xfId="0" applyNumberFormat="1" applyFont="1" applyBorder="1" applyAlignment="1">
      <alignment horizontal="center" vertical="center"/>
    </xf>
    <xf numFmtId="0" fontId="9" fillId="0" borderId="1" xfId="0" applyNumberFormat="1" applyFont="1" applyBorder="1" applyAlignment="1">
      <alignment horizontal="center" vertical="center" wrapText="1"/>
    </xf>
    <xf numFmtId="0" fontId="10"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0" fontId="0" fillId="0" borderId="0" xfId="0" applyAlignment="1">
      <alignment vertical="center"/>
    </xf>
    <xf numFmtId="0" fontId="12" fillId="0" borderId="1" xfId="0" applyNumberFormat="1" applyFont="1" applyBorder="1" applyAlignment="1">
      <alignment horizontal="left" vertical="center" wrapText="1"/>
    </xf>
    <xf numFmtId="0" fontId="1" fillId="0" borderId="0" xfId="0" applyFont="1" applyAlignment="1">
      <alignment horizontal="center" vertical="center" wrapText="1"/>
    </xf>
    <xf numFmtId="0" fontId="13" fillId="0" borderId="0" xfId="0" applyFont="1">
      <alignment vertical="center"/>
    </xf>
    <xf numFmtId="0" fontId="13" fillId="0" borderId="0" xfId="0" applyFont="1" applyAlignment="1">
      <alignment horizontal="center" vertical="center" wrapText="1"/>
    </xf>
    <xf numFmtId="0"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14" fillId="0" borderId="5"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NumberFormat="1" applyFont="1" applyBorder="1" applyAlignment="1">
      <alignment horizontal="center" vertical="center" wrapText="1"/>
    </xf>
    <xf numFmtId="0" fontId="17" fillId="0" borderId="5"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18" fillId="0" borderId="0" xfId="0" applyFont="1" applyAlignment="1">
      <alignment horizontal="center" vertical="center"/>
    </xf>
    <xf numFmtId="0" fontId="19" fillId="0" borderId="0" xfId="0" applyFont="1">
      <alignment vertical="center"/>
    </xf>
    <xf numFmtId="0" fontId="19" fillId="0" borderId="0" xfId="0" applyFont="1" applyAlignment="1">
      <alignment horizontal="center" vertical="center" wrapText="1"/>
    </xf>
    <xf numFmtId="0" fontId="1" fillId="0" borderId="0" xfId="0" applyFont="1" applyAlignment="1">
      <alignment horizontal="center" vertical="center"/>
    </xf>
    <xf numFmtId="0" fontId="20" fillId="0" borderId="0" xfId="0" applyFont="1">
      <alignment vertical="center"/>
    </xf>
    <xf numFmtId="0" fontId="2" fillId="0" borderId="0" xfId="0" applyFont="1" applyAlignment="1">
      <alignment horizontal="center" vertical="center"/>
    </xf>
    <xf numFmtId="0" fontId="21" fillId="0" borderId="0" xfId="0" applyFont="1" applyAlignment="1">
      <alignment horizontal="center" vertical="center"/>
    </xf>
    <xf numFmtId="0" fontId="22" fillId="0" borderId="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23" fillId="0" borderId="5"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NumberFormat="1" applyFont="1" applyBorder="1" applyAlignment="1">
      <alignment horizontal="center" vertical="center" wrapText="1"/>
    </xf>
    <xf numFmtId="0" fontId="26" fillId="0" borderId="5" xfId="0" applyFont="1" applyFill="1" applyBorder="1" applyAlignment="1">
      <alignment horizontal="center" vertical="center"/>
    </xf>
    <xf numFmtId="0" fontId="1" fillId="0" borderId="1" xfId="0" applyFont="1" applyFill="1" applyBorder="1" applyAlignment="1">
      <alignment horizontal="center" vertical="center"/>
    </xf>
    <xf numFmtId="1" fontId="1" fillId="0" borderId="1" xfId="0" applyNumberFormat="1" applyFont="1" applyFill="1" applyBorder="1" applyAlignment="1">
      <alignment horizontal="center" vertical="center"/>
    </xf>
    <xf numFmtId="0" fontId="27" fillId="0" borderId="1" xfId="0" applyNumberFormat="1" applyFont="1" applyBorder="1" applyAlignment="1">
      <alignment horizontal="center" vertical="center" wrapText="1"/>
    </xf>
    <xf numFmtId="0" fontId="26" fillId="0" borderId="5"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28" fillId="0" borderId="1" xfId="0" applyNumberFormat="1" applyFont="1" applyFill="1" applyBorder="1" applyAlignment="1">
      <alignment horizontal="center" vertical="center"/>
    </xf>
    <xf numFmtId="1" fontId="28" fillId="0" borderId="1" xfId="0" applyNumberFormat="1" applyFont="1" applyFill="1" applyBorder="1" applyAlignment="1">
      <alignment horizontal="center" vertical="center"/>
    </xf>
    <xf numFmtId="0" fontId="25" fillId="0" borderId="1" xfId="0" applyNumberFormat="1" applyFont="1" applyBorder="1" applyAlignment="1">
      <alignment horizontal="center" vertical="center"/>
    </xf>
    <xf numFmtId="0" fontId="24"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14" fillId="0" borderId="1" xfId="0" applyNumberFormat="1" applyFont="1" applyBorder="1" applyAlignment="1">
      <alignment horizontal="center" vertical="center" wrapText="1"/>
    </xf>
    <xf numFmtId="0" fontId="26" fillId="0" borderId="1" xfId="0" applyFont="1" applyFill="1" applyBorder="1" applyAlignment="1">
      <alignment horizontal="center" vertical="center"/>
    </xf>
    <xf numFmtId="0" fontId="28" fillId="0" borderId="1" xfId="0" applyFont="1" applyFill="1" applyBorder="1" applyAlignment="1">
      <alignment horizontal="center" vertical="center"/>
    </xf>
    <xf numFmtId="0" fontId="26" fillId="0" borderId="1" xfId="0" applyNumberFormat="1" applyFont="1" applyFill="1" applyBorder="1" applyAlignment="1">
      <alignment horizontal="center" vertical="center"/>
    </xf>
    <xf numFmtId="0" fontId="14" fillId="0" borderId="0" xfId="0" applyFont="1" applyAlignment="1">
      <alignment horizontal="center" vertical="center" wrapText="1"/>
    </xf>
    <xf numFmtId="0" fontId="26" fillId="0" borderId="0" xfId="0" applyFont="1" applyFill="1" applyAlignment="1">
      <alignment horizontal="center" vertical="center"/>
    </xf>
    <xf numFmtId="0" fontId="3" fillId="0" borderId="1" xfId="0" applyNumberFormat="1" applyFont="1" applyBorder="1" applyAlignment="1">
      <alignment wrapText="1"/>
    </xf>
    <xf numFmtId="0" fontId="1" fillId="0" borderId="1" xfId="0" applyFont="1" applyFill="1" applyBorder="1" applyAlignment="1">
      <alignment horizontal="center" vertical="center" wrapText="1"/>
    </xf>
    <xf numFmtId="0" fontId="30" fillId="0" borderId="1" xfId="0" applyNumberFormat="1" applyFont="1" applyBorder="1" applyAlignment="1">
      <alignment horizontal="center" vertical="center" wrapText="1"/>
    </xf>
    <xf numFmtId="0" fontId="31" fillId="0" borderId="1" xfId="0" applyNumberFormat="1" applyFont="1" applyBorder="1" applyAlignment="1">
      <alignment vertical="center" wrapText="1"/>
    </xf>
    <xf numFmtId="0" fontId="32" fillId="0" borderId="3" xfId="0" applyNumberFormat="1" applyFont="1" applyBorder="1" applyAlignment="1">
      <alignment vertical="center" wrapText="1"/>
    </xf>
    <xf numFmtId="0" fontId="31" fillId="0" borderId="1" xfId="0" applyNumberFormat="1" applyFont="1" applyBorder="1" applyAlignment="1">
      <alignment horizontal="left" vertical="center" wrapText="1"/>
    </xf>
    <xf numFmtId="0" fontId="28"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workbookViewId="0">
      <selection activeCell="A2" sqref="A2:T2"/>
    </sheetView>
  </sheetViews>
  <sheetFormatPr defaultColWidth="3.75" defaultRowHeight="26" customHeight="1"/>
  <cols>
    <col min="1" max="1" width="5.75" style="1" customWidth="1"/>
    <col min="2" max="2" width="14.875" style="31" customWidth="1"/>
    <col min="3" max="3" width="4.875" style="32" hidden="1" customWidth="1"/>
    <col min="4" max="18" width="5.225" style="1" customWidth="1"/>
    <col min="19" max="19" width="5.225" style="31" customWidth="1"/>
    <col min="20" max="20" width="20.75" style="8" customWidth="1"/>
    <col min="21" max="16382" width="3.75" style="1" customWidth="1"/>
    <col min="16383" max="16384" width="3.75" style="1"/>
  </cols>
  <sheetData>
    <row r="1" s="1" customFormat="1" ht="20" customHeight="1" spans="1:20">
      <c r="A1" s="1" t="s">
        <v>0</v>
      </c>
      <c r="B1" s="31"/>
      <c r="C1" s="32"/>
      <c r="S1" s="31"/>
      <c r="T1" s="8"/>
    </row>
    <row r="2" s="1" customFormat="1" ht="45" customHeight="1" spans="1:20">
      <c r="A2" s="33" t="s">
        <v>1</v>
      </c>
      <c r="B2" s="33"/>
      <c r="C2" s="34"/>
      <c r="D2" s="33"/>
      <c r="E2" s="33"/>
      <c r="F2" s="33"/>
      <c r="G2" s="33"/>
      <c r="H2" s="33"/>
      <c r="I2" s="33"/>
      <c r="J2" s="33"/>
      <c r="K2" s="33"/>
      <c r="L2" s="33"/>
      <c r="M2" s="33"/>
      <c r="N2" s="33"/>
      <c r="O2" s="33"/>
      <c r="P2" s="33"/>
      <c r="Q2" s="33"/>
      <c r="R2" s="33"/>
      <c r="S2" s="33"/>
      <c r="T2" s="33"/>
    </row>
    <row r="3" s="18" customFormat="1" ht="36" customHeight="1" spans="1:20">
      <c r="A3" s="3" t="s">
        <v>2</v>
      </c>
      <c r="B3" s="3" t="s">
        <v>3</v>
      </c>
      <c r="C3" s="35" t="s">
        <v>4</v>
      </c>
      <c r="D3" s="3" t="s">
        <v>5</v>
      </c>
      <c r="E3" s="3" t="s">
        <v>6</v>
      </c>
      <c r="F3" s="3" t="s">
        <v>7</v>
      </c>
      <c r="G3" s="3" t="s">
        <v>8</v>
      </c>
      <c r="H3" s="3" t="s">
        <v>9</v>
      </c>
      <c r="I3" s="3" t="s">
        <v>10</v>
      </c>
      <c r="J3" s="3" t="s">
        <v>11</v>
      </c>
      <c r="K3" s="3" t="s">
        <v>12</v>
      </c>
      <c r="L3" s="3" t="s">
        <v>13</v>
      </c>
      <c r="M3" s="3" t="s">
        <v>14</v>
      </c>
      <c r="N3" s="57" t="s">
        <v>15</v>
      </c>
      <c r="O3" s="3" t="s">
        <v>16</v>
      </c>
      <c r="P3" s="3" t="s">
        <v>17</v>
      </c>
      <c r="Q3" s="3" t="s">
        <v>18</v>
      </c>
      <c r="R3" s="59" t="s">
        <v>19</v>
      </c>
      <c r="S3" s="3" t="s">
        <v>20</v>
      </c>
      <c r="T3" s="3" t="s">
        <v>21</v>
      </c>
    </row>
    <row r="4" s="19" customFormat="1" ht="32" customHeight="1" spans="1:20">
      <c r="A4" s="21" t="s">
        <v>22</v>
      </c>
      <c r="B4" s="36" t="s">
        <v>23</v>
      </c>
      <c r="C4" s="37"/>
      <c r="D4" s="38">
        <f t="shared" ref="D4:R4" si="0">SUM(D5:D13)</f>
        <v>19</v>
      </c>
      <c r="E4" s="38">
        <f t="shared" si="0"/>
        <v>16</v>
      </c>
      <c r="F4" s="38">
        <f t="shared" si="0"/>
        <v>15</v>
      </c>
      <c r="G4" s="38">
        <f t="shared" si="0"/>
        <v>4</v>
      </c>
      <c r="H4" s="38">
        <f t="shared" si="0"/>
        <v>4</v>
      </c>
      <c r="I4" s="38">
        <f t="shared" si="0"/>
        <v>3</v>
      </c>
      <c r="J4" s="38">
        <f t="shared" si="0"/>
        <v>7</v>
      </c>
      <c r="K4" s="38">
        <f t="shared" si="0"/>
        <v>4</v>
      </c>
      <c r="L4" s="38">
        <f t="shared" si="0"/>
        <v>2</v>
      </c>
      <c r="M4" s="38">
        <f t="shared" si="0"/>
        <v>1</v>
      </c>
      <c r="N4" s="38">
        <f t="shared" si="0"/>
        <v>7</v>
      </c>
      <c r="O4" s="38">
        <f t="shared" si="0"/>
        <v>2</v>
      </c>
      <c r="P4" s="38">
        <f t="shared" si="0"/>
        <v>2</v>
      </c>
      <c r="Q4" s="38">
        <f t="shared" si="0"/>
        <v>0</v>
      </c>
      <c r="R4" s="38">
        <f t="shared" si="0"/>
        <v>6</v>
      </c>
      <c r="S4" s="38">
        <f t="shared" ref="S4:S13" si="1">SUM(D4:R4)</f>
        <v>92</v>
      </c>
      <c r="T4" s="60" t="s">
        <v>24</v>
      </c>
    </row>
    <row r="5" s="29" customFormat="1" ht="32" customHeight="1" spans="1:20">
      <c r="A5" s="39"/>
      <c r="B5" s="23" t="s">
        <v>25</v>
      </c>
      <c r="C5" s="40">
        <v>12</v>
      </c>
      <c r="D5" s="41">
        <v>2</v>
      </c>
      <c r="E5" s="41"/>
      <c r="F5" s="42">
        <v>1</v>
      </c>
      <c r="G5" s="41">
        <v>1</v>
      </c>
      <c r="H5" s="41"/>
      <c r="I5" s="41"/>
      <c r="J5" s="41"/>
      <c r="K5" s="41"/>
      <c r="L5" s="41"/>
      <c r="M5" s="41"/>
      <c r="N5" s="45">
        <v>1</v>
      </c>
      <c r="O5" s="41"/>
      <c r="P5" s="41"/>
      <c r="Q5" s="41"/>
      <c r="R5" s="45">
        <v>2</v>
      </c>
      <c r="S5" s="38">
        <f t="shared" si="1"/>
        <v>7</v>
      </c>
      <c r="T5" s="60"/>
    </row>
    <row r="6" s="29" customFormat="1" ht="32" customHeight="1" spans="1:20">
      <c r="A6" s="43"/>
      <c r="B6" s="26" t="s">
        <v>26</v>
      </c>
      <c r="C6" s="44">
        <v>14</v>
      </c>
      <c r="D6" s="45">
        <v>5</v>
      </c>
      <c r="E6" s="42">
        <v>2</v>
      </c>
      <c r="F6" s="41">
        <v>1</v>
      </c>
      <c r="G6" s="41"/>
      <c r="H6" s="41"/>
      <c r="I6" s="41">
        <v>1</v>
      </c>
      <c r="J6" s="45">
        <v>2</v>
      </c>
      <c r="K6" s="45">
        <v>2</v>
      </c>
      <c r="L6" s="41"/>
      <c r="M6" s="41"/>
      <c r="N6" s="45">
        <v>1</v>
      </c>
      <c r="O6" s="41"/>
      <c r="P6" s="41"/>
      <c r="Q6" s="41"/>
      <c r="R6" s="45">
        <v>1</v>
      </c>
      <c r="S6" s="38">
        <f t="shared" si="1"/>
        <v>15</v>
      </c>
      <c r="T6" s="60"/>
    </row>
    <row r="7" s="29" customFormat="1" ht="32" customHeight="1" spans="1:20">
      <c r="A7" s="43"/>
      <c r="B7" s="26" t="s">
        <v>27</v>
      </c>
      <c r="C7" s="40">
        <v>2</v>
      </c>
      <c r="D7" s="41">
        <v>1</v>
      </c>
      <c r="E7" s="42">
        <v>1</v>
      </c>
      <c r="F7" s="42"/>
      <c r="G7" s="41"/>
      <c r="H7" s="41"/>
      <c r="I7" s="41">
        <v>1</v>
      </c>
      <c r="J7" s="41"/>
      <c r="K7" s="41"/>
      <c r="L7" s="41"/>
      <c r="M7" s="41"/>
      <c r="N7" s="41"/>
      <c r="O7" s="41"/>
      <c r="P7" s="41"/>
      <c r="Q7" s="41"/>
      <c r="R7" s="41">
        <v>1</v>
      </c>
      <c r="S7" s="38">
        <f t="shared" si="1"/>
        <v>4</v>
      </c>
      <c r="T7" s="60"/>
    </row>
    <row r="8" s="29" customFormat="1" ht="32" customHeight="1" spans="1:20">
      <c r="A8" s="43"/>
      <c r="B8" s="26" t="s">
        <v>28</v>
      </c>
      <c r="C8" s="44">
        <v>1</v>
      </c>
      <c r="D8" s="46">
        <v>3</v>
      </c>
      <c r="E8" s="47">
        <v>7</v>
      </c>
      <c r="F8" s="47">
        <v>6</v>
      </c>
      <c r="G8" s="46"/>
      <c r="H8" s="46">
        <v>1</v>
      </c>
      <c r="I8" s="53"/>
      <c r="J8" s="46">
        <v>2</v>
      </c>
      <c r="K8" s="46">
        <v>2</v>
      </c>
      <c r="L8" s="53"/>
      <c r="M8" s="53"/>
      <c r="N8" s="46"/>
      <c r="O8" s="53"/>
      <c r="P8" s="53"/>
      <c r="Q8" s="53"/>
      <c r="R8" s="53"/>
      <c r="S8" s="38">
        <f t="shared" si="1"/>
        <v>21</v>
      </c>
      <c r="T8" s="60"/>
    </row>
    <row r="9" s="30" customFormat="1" ht="32" customHeight="1" spans="1:20">
      <c r="A9" s="48"/>
      <c r="B9" s="26" t="s">
        <v>29</v>
      </c>
      <c r="C9" s="44">
        <v>6</v>
      </c>
      <c r="D9" s="45">
        <v>3</v>
      </c>
      <c r="E9" s="42"/>
      <c r="F9" s="42">
        <v>2</v>
      </c>
      <c r="G9" s="45">
        <v>1</v>
      </c>
      <c r="H9" s="45">
        <v>1</v>
      </c>
      <c r="I9" s="45"/>
      <c r="J9" s="41"/>
      <c r="K9" s="41"/>
      <c r="L9" s="45">
        <v>1</v>
      </c>
      <c r="M9" s="45"/>
      <c r="N9" s="45">
        <v>1</v>
      </c>
      <c r="O9" s="45">
        <v>1</v>
      </c>
      <c r="P9" s="41"/>
      <c r="Q9" s="41"/>
      <c r="R9" s="41"/>
      <c r="S9" s="38">
        <f t="shared" si="1"/>
        <v>10</v>
      </c>
      <c r="T9" s="60"/>
    </row>
    <row r="10" s="30" customFormat="1" ht="32" customHeight="1" spans="1:20">
      <c r="A10" s="48"/>
      <c r="B10" s="26" t="s">
        <v>30</v>
      </c>
      <c r="C10" s="40">
        <v>18</v>
      </c>
      <c r="D10" s="41">
        <v>2</v>
      </c>
      <c r="E10" s="41"/>
      <c r="F10" s="41">
        <v>2</v>
      </c>
      <c r="G10" s="41">
        <v>1</v>
      </c>
      <c r="H10" s="41">
        <v>1</v>
      </c>
      <c r="I10" s="41"/>
      <c r="J10" s="41">
        <v>1</v>
      </c>
      <c r="K10" s="41"/>
      <c r="L10" s="58"/>
      <c r="M10" s="58">
        <v>1</v>
      </c>
      <c r="N10" s="41">
        <v>1</v>
      </c>
      <c r="O10" s="41"/>
      <c r="P10" s="41"/>
      <c r="Q10" s="41"/>
      <c r="R10" s="41">
        <v>1</v>
      </c>
      <c r="S10" s="38">
        <f t="shared" si="1"/>
        <v>10</v>
      </c>
      <c r="T10" s="60"/>
    </row>
    <row r="11" s="30" customFormat="1" ht="32" customHeight="1" spans="1:20">
      <c r="A11" s="48"/>
      <c r="B11" s="26" t="s">
        <v>31</v>
      </c>
      <c r="C11" s="44">
        <v>4</v>
      </c>
      <c r="D11" s="45"/>
      <c r="E11" s="42">
        <v>2</v>
      </c>
      <c r="F11" s="42"/>
      <c r="G11" s="41"/>
      <c r="H11" s="41"/>
      <c r="I11" s="41"/>
      <c r="J11" s="45">
        <v>1</v>
      </c>
      <c r="K11" s="41"/>
      <c r="L11" s="41"/>
      <c r="M11" s="41"/>
      <c r="N11" s="45">
        <v>2</v>
      </c>
      <c r="O11" s="41"/>
      <c r="P11" s="41"/>
      <c r="Q11" s="41"/>
      <c r="R11" s="41"/>
      <c r="S11" s="38">
        <f t="shared" si="1"/>
        <v>5</v>
      </c>
      <c r="T11" s="60"/>
    </row>
    <row r="12" s="30" customFormat="1" ht="32" customHeight="1" spans="1:20">
      <c r="A12" s="48"/>
      <c r="B12" s="26" t="s">
        <v>32</v>
      </c>
      <c r="C12" s="40">
        <v>10</v>
      </c>
      <c r="D12" s="41"/>
      <c r="E12" s="42"/>
      <c r="F12" s="42"/>
      <c r="G12" s="41"/>
      <c r="H12" s="41"/>
      <c r="I12" s="41"/>
      <c r="J12" s="45">
        <v>1</v>
      </c>
      <c r="K12" s="45"/>
      <c r="L12" s="41"/>
      <c r="M12" s="41"/>
      <c r="N12" s="41"/>
      <c r="O12" s="41"/>
      <c r="P12" s="45">
        <v>1</v>
      </c>
      <c r="Q12" s="45"/>
      <c r="R12" s="41"/>
      <c r="S12" s="38">
        <f t="shared" si="1"/>
        <v>2</v>
      </c>
      <c r="T12" s="60"/>
    </row>
    <row r="13" s="30" customFormat="1" ht="32" customHeight="1" spans="1:20">
      <c r="A13" s="48"/>
      <c r="B13" s="26" t="s">
        <v>33</v>
      </c>
      <c r="C13" s="40">
        <v>16</v>
      </c>
      <c r="D13" s="41">
        <v>3</v>
      </c>
      <c r="E13" s="41">
        <v>4</v>
      </c>
      <c r="F13" s="41">
        <v>3</v>
      </c>
      <c r="G13" s="41">
        <v>1</v>
      </c>
      <c r="H13" s="41">
        <v>1</v>
      </c>
      <c r="I13" s="41">
        <v>1</v>
      </c>
      <c r="J13" s="41"/>
      <c r="K13" s="41">
        <v>0</v>
      </c>
      <c r="L13" s="41">
        <v>1</v>
      </c>
      <c r="M13" s="41"/>
      <c r="N13" s="41">
        <v>1</v>
      </c>
      <c r="O13" s="41">
        <v>1</v>
      </c>
      <c r="P13" s="41">
        <v>1</v>
      </c>
      <c r="Q13" s="41"/>
      <c r="R13" s="41">
        <v>1</v>
      </c>
      <c r="S13" s="38">
        <f t="shared" si="1"/>
        <v>18</v>
      </c>
      <c r="T13" s="60"/>
    </row>
    <row r="14" s="30" customFormat="1" ht="37" customHeight="1" spans="1:20">
      <c r="A14" s="48"/>
      <c r="B14" s="3" t="s">
        <v>3</v>
      </c>
      <c r="C14" s="35" t="s">
        <v>4</v>
      </c>
      <c r="D14" s="3" t="s">
        <v>5</v>
      </c>
      <c r="E14" s="3" t="s">
        <v>6</v>
      </c>
      <c r="F14" s="3" t="s">
        <v>7</v>
      </c>
      <c r="G14" s="3" t="s">
        <v>8</v>
      </c>
      <c r="H14" s="3" t="s">
        <v>9</v>
      </c>
      <c r="I14" s="3" t="s">
        <v>10</v>
      </c>
      <c r="J14" s="3" t="s">
        <v>11</v>
      </c>
      <c r="K14" s="3" t="s">
        <v>12</v>
      </c>
      <c r="L14" s="3" t="s">
        <v>13</v>
      </c>
      <c r="M14" s="3" t="s">
        <v>14</v>
      </c>
      <c r="N14" s="57" t="s">
        <v>15</v>
      </c>
      <c r="O14" s="3" t="s">
        <v>16</v>
      </c>
      <c r="P14" s="3" t="s">
        <v>17</v>
      </c>
      <c r="Q14" s="3" t="s">
        <v>18</v>
      </c>
      <c r="R14" s="59" t="s">
        <v>19</v>
      </c>
      <c r="S14" s="3" t="s">
        <v>20</v>
      </c>
      <c r="T14" s="61"/>
    </row>
    <row r="15" s="20" customFormat="1" ht="32" customHeight="1" spans="1:20">
      <c r="A15" s="21" t="s">
        <v>34</v>
      </c>
      <c r="B15" s="49" t="s">
        <v>23</v>
      </c>
      <c r="C15" s="50"/>
      <c r="D15" s="38">
        <f t="shared" ref="D15:R15" si="2">SUM(D16:D25)</f>
        <v>30</v>
      </c>
      <c r="E15" s="38">
        <f t="shared" si="2"/>
        <v>17</v>
      </c>
      <c r="F15" s="38">
        <f t="shared" si="2"/>
        <v>10</v>
      </c>
      <c r="G15" s="38">
        <f t="shared" si="2"/>
        <v>0</v>
      </c>
      <c r="H15" s="38">
        <f t="shared" si="2"/>
        <v>0</v>
      </c>
      <c r="I15" s="38">
        <f t="shared" si="2"/>
        <v>0</v>
      </c>
      <c r="J15" s="38">
        <f t="shared" si="2"/>
        <v>0</v>
      </c>
      <c r="K15" s="38">
        <f t="shared" si="2"/>
        <v>0</v>
      </c>
      <c r="L15" s="38">
        <f t="shared" si="2"/>
        <v>1</v>
      </c>
      <c r="M15" s="38">
        <f t="shared" si="2"/>
        <v>0</v>
      </c>
      <c r="N15" s="38">
        <f t="shared" si="2"/>
        <v>7</v>
      </c>
      <c r="O15" s="38">
        <f t="shared" si="2"/>
        <v>3</v>
      </c>
      <c r="P15" s="38">
        <f t="shared" si="2"/>
        <v>0</v>
      </c>
      <c r="Q15" s="38">
        <f t="shared" si="2"/>
        <v>1</v>
      </c>
      <c r="R15" s="38">
        <f t="shared" si="2"/>
        <v>0</v>
      </c>
      <c r="S15" s="38">
        <f t="shared" ref="S15:S25" si="3">SUM(D15:R15)</f>
        <v>69</v>
      </c>
      <c r="T15" s="62" t="s">
        <v>35</v>
      </c>
    </row>
    <row r="16" s="30" customFormat="1" ht="32" customHeight="1" spans="1:20">
      <c r="A16" s="21"/>
      <c r="B16" s="51" t="s">
        <v>36</v>
      </c>
      <c r="C16" s="52">
        <v>19</v>
      </c>
      <c r="D16" s="53">
        <v>3</v>
      </c>
      <c r="E16" s="53">
        <v>2</v>
      </c>
      <c r="F16" s="53"/>
      <c r="G16" s="53"/>
      <c r="H16" s="53"/>
      <c r="I16" s="53"/>
      <c r="J16" s="53"/>
      <c r="K16" s="53"/>
      <c r="L16" s="53"/>
      <c r="M16" s="53"/>
      <c r="N16" s="53"/>
      <c r="O16" s="53"/>
      <c r="P16" s="53"/>
      <c r="Q16" s="53"/>
      <c r="R16" s="53"/>
      <c r="S16" s="38">
        <f t="shared" si="3"/>
        <v>5</v>
      </c>
      <c r="T16" s="62"/>
    </row>
    <row r="17" s="30" customFormat="1" ht="32" customHeight="1" spans="1:20">
      <c r="A17" s="21"/>
      <c r="B17" s="51" t="s">
        <v>37</v>
      </c>
      <c r="C17" s="54">
        <v>9</v>
      </c>
      <c r="D17" s="45">
        <v>10</v>
      </c>
      <c r="E17" s="42">
        <v>4</v>
      </c>
      <c r="F17" s="42">
        <v>2</v>
      </c>
      <c r="G17" s="41"/>
      <c r="H17" s="41"/>
      <c r="I17" s="41"/>
      <c r="J17" s="41"/>
      <c r="K17" s="41"/>
      <c r="L17" s="41"/>
      <c r="M17" s="41"/>
      <c r="N17" s="41"/>
      <c r="O17" s="41"/>
      <c r="P17" s="41"/>
      <c r="Q17" s="41"/>
      <c r="R17" s="41"/>
      <c r="S17" s="38">
        <f t="shared" si="3"/>
        <v>16</v>
      </c>
      <c r="T17" s="62"/>
    </row>
    <row r="18" s="30" customFormat="1" ht="32" customHeight="1" spans="1:20">
      <c r="A18" s="21"/>
      <c r="B18" s="55" t="s">
        <v>38</v>
      </c>
      <c r="C18" s="56">
        <v>7</v>
      </c>
      <c r="D18" s="41">
        <v>11</v>
      </c>
      <c r="E18" s="42">
        <v>3</v>
      </c>
      <c r="F18" s="42">
        <v>1</v>
      </c>
      <c r="G18" s="41"/>
      <c r="H18" s="41"/>
      <c r="I18" s="41"/>
      <c r="J18" s="41"/>
      <c r="K18" s="41"/>
      <c r="L18" s="41"/>
      <c r="M18" s="41"/>
      <c r="N18" s="41">
        <v>1</v>
      </c>
      <c r="O18" s="41"/>
      <c r="P18" s="58"/>
      <c r="Q18" s="58">
        <v>1</v>
      </c>
      <c r="R18" s="41"/>
      <c r="S18" s="38">
        <f t="shared" si="3"/>
        <v>17</v>
      </c>
      <c r="T18" s="62"/>
    </row>
    <row r="19" s="30" customFormat="1" ht="32" customHeight="1" spans="1:20">
      <c r="A19" s="21"/>
      <c r="B19" s="51" t="s">
        <v>39</v>
      </c>
      <c r="C19" s="54">
        <v>11</v>
      </c>
      <c r="D19" s="45">
        <v>3</v>
      </c>
      <c r="E19" s="42">
        <v>3</v>
      </c>
      <c r="F19" s="41"/>
      <c r="G19" s="41"/>
      <c r="H19" s="41"/>
      <c r="I19" s="41"/>
      <c r="J19" s="41"/>
      <c r="K19" s="41"/>
      <c r="L19" s="41"/>
      <c r="M19" s="41"/>
      <c r="N19" s="45">
        <v>1</v>
      </c>
      <c r="O19" s="41"/>
      <c r="P19" s="41"/>
      <c r="Q19" s="41"/>
      <c r="R19" s="41"/>
      <c r="S19" s="38">
        <f t="shared" si="3"/>
        <v>7</v>
      </c>
      <c r="T19" s="62"/>
    </row>
    <row r="20" s="30" customFormat="1" ht="32" customHeight="1" spans="1:20">
      <c r="A20" s="21"/>
      <c r="B20" s="51" t="s">
        <v>40</v>
      </c>
      <c r="C20" s="54">
        <v>3</v>
      </c>
      <c r="D20" s="45">
        <v>1</v>
      </c>
      <c r="E20" s="42"/>
      <c r="F20" s="42">
        <v>2</v>
      </c>
      <c r="G20" s="41"/>
      <c r="H20" s="41"/>
      <c r="I20" s="41"/>
      <c r="J20" s="41"/>
      <c r="K20" s="41"/>
      <c r="L20" s="41"/>
      <c r="M20" s="41"/>
      <c r="N20" s="41"/>
      <c r="O20" s="41">
        <v>1</v>
      </c>
      <c r="P20" s="41"/>
      <c r="Q20" s="41"/>
      <c r="R20" s="41"/>
      <c r="S20" s="38">
        <f t="shared" si="3"/>
        <v>4</v>
      </c>
      <c r="T20" s="62"/>
    </row>
    <row r="21" s="30" customFormat="1" ht="32" customHeight="1" spans="1:20">
      <c r="A21" s="21"/>
      <c r="B21" s="51" t="s">
        <v>41</v>
      </c>
      <c r="C21" s="54">
        <v>5</v>
      </c>
      <c r="D21" s="45"/>
      <c r="E21" s="42">
        <v>1</v>
      </c>
      <c r="F21" s="41"/>
      <c r="G21" s="41"/>
      <c r="H21" s="41"/>
      <c r="I21" s="41"/>
      <c r="J21" s="41"/>
      <c r="K21" s="41"/>
      <c r="L21" s="41"/>
      <c r="M21" s="41"/>
      <c r="N21" s="41"/>
      <c r="O21" s="41"/>
      <c r="P21" s="41"/>
      <c r="Q21" s="41"/>
      <c r="R21" s="41"/>
      <c r="S21" s="38">
        <f t="shared" si="3"/>
        <v>1</v>
      </c>
      <c r="T21" s="62"/>
    </row>
    <row r="22" s="30" customFormat="1" ht="32" customHeight="1" spans="1:20">
      <c r="A22" s="21"/>
      <c r="B22" s="51" t="s">
        <v>42</v>
      </c>
      <c r="C22" s="54">
        <v>8</v>
      </c>
      <c r="D22" s="45"/>
      <c r="E22" s="42"/>
      <c r="F22" s="42">
        <v>2</v>
      </c>
      <c r="G22" s="41"/>
      <c r="H22" s="41"/>
      <c r="I22" s="41"/>
      <c r="J22" s="41"/>
      <c r="K22" s="41"/>
      <c r="L22" s="41"/>
      <c r="M22" s="41"/>
      <c r="N22" s="45">
        <v>2</v>
      </c>
      <c r="O22" s="41"/>
      <c r="P22" s="41"/>
      <c r="Q22" s="41"/>
      <c r="R22" s="41"/>
      <c r="S22" s="38">
        <f t="shared" si="3"/>
        <v>4</v>
      </c>
      <c r="T22" s="62"/>
    </row>
    <row r="23" s="30" customFormat="1" ht="32" customHeight="1" spans="1:20">
      <c r="A23" s="21"/>
      <c r="B23" s="51" t="s">
        <v>43</v>
      </c>
      <c r="C23" s="52">
        <v>15</v>
      </c>
      <c r="D23" s="41">
        <v>1</v>
      </c>
      <c r="E23" s="41">
        <v>2</v>
      </c>
      <c r="F23" s="41"/>
      <c r="G23" s="41"/>
      <c r="H23" s="41"/>
      <c r="I23" s="41"/>
      <c r="J23" s="41"/>
      <c r="K23" s="41"/>
      <c r="L23" s="41">
        <v>1</v>
      </c>
      <c r="M23" s="41"/>
      <c r="N23" s="41">
        <v>1</v>
      </c>
      <c r="O23" s="41">
        <v>1</v>
      </c>
      <c r="P23" s="41"/>
      <c r="Q23" s="41"/>
      <c r="R23" s="41"/>
      <c r="S23" s="38">
        <f t="shared" si="3"/>
        <v>6</v>
      </c>
      <c r="T23" s="62"/>
    </row>
    <row r="24" s="30" customFormat="1" ht="32" customHeight="1" spans="1:20">
      <c r="A24" s="21"/>
      <c r="B24" s="51" t="s">
        <v>44</v>
      </c>
      <c r="C24" s="54">
        <v>13</v>
      </c>
      <c r="D24" s="45"/>
      <c r="E24" s="42">
        <v>1</v>
      </c>
      <c r="F24" s="42">
        <v>3</v>
      </c>
      <c r="G24" s="41"/>
      <c r="H24" s="41"/>
      <c r="I24" s="41"/>
      <c r="J24" s="41"/>
      <c r="K24" s="41"/>
      <c r="L24" s="41"/>
      <c r="M24" s="41"/>
      <c r="N24" s="45">
        <v>2</v>
      </c>
      <c r="O24" s="45">
        <v>1</v>
      </c>
      <c r="P24" s="41"/>
      <c r="Q24" s="41"/>
      <c r="R24" s="41"/>
      <c r="S24" s="38">
        <f t="shared" si="3"/>
        <v>7</v>
      </c>
      <c r="T24" s="62"/>
    </row>
    <row r="25" s="30" customFormat="1" ht="32" customHeight="1" spans="1:20">
      <c r="A25" s="21"/>
      <c r="B25" s="51" t="s">
        <v>45</v>
      </c>
      <c r="C25" s="52">
        <v>17</v>
      </c>
      <c r="D25" s="41">
        <v>1</v>
      </c>
      <c r="E25" s="41">
        <v>1</v>
      </c>
      <c r="F25" s="41"/>
      <c r="G25" s="41"/>
      <c r="H25" s="41"/>
      <c r="I25" s="41"/>
      <c r="J25" s="41"/>
      <c r="K25" s="41"/>
      <c r="L25" s="41"/>
      <c r="M25" s="41"/>
      <c r="N25" s="41"/>
      <c r="O25" s="41"/>
      <c r="P25" s="41"/>
      <c r="Q25" s="41"/>
      <c r="R25" s="41"/>
      <c r="S25" s="38">
        <f t="shared" si="3"/>
        <v>2</v>
      </c>
      <c r="T25" s="62"/>
    </row>
    <row r="26" customFormat="1" customHeight="1" spans="1:20">
      <c r="A26" s="1"/>
      <c r="B26" s="31"/>
      <c r="C26" s="32"/>
      <c r="D26" s="1"/>
      <c r="E26" s="1"/>
      <c r="F26" s="1"/>
      <c r="G26" s="1"/>
      <c r="H26" s="1"/>
      <c r="I26" s="1"/>
      <c r="J26" s="1"/>
      <c r="K26" s="1"/>
      <c r="L26" s="1"/>
      <c r="M26" s="1"/>
      <c r="N26" s="1"/>
      <c r="O26" s="1"/>
      <c r="P26" s="1"/>
      <c r="Q26" s="1"/>
      <c r="R26" s="1"/>
      <c r="S26" s="1"/>
      <c r="T26" s="8"/>
    </row>
    <row r="27" s="1" customFormat="1" customHeight="1" spans="2:20">
      <c r="B27" s="31"/>
      <c r="C27" s="32"/>
      <c r="S27" s="63"/>
      <c r="T27" s="8"/>
    </row>
  </sheetData>
  <mergeCells count="5">
    <mergeCell ref="A2:T2"/>
    <mergeCell ref="A4:A13"/>
    <mergeCell ref="A15:A25"/>
    <mergeCell ref="T4:T13"/>
    <mergeCell ref="T15:T25"/>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zoomScale="70" zoomScaleNormal="70" workbookViewId="0">
      <selection activeCell="Q5" sqref="Q5"/>
    </sheetView>
  </sheetViews>
  <sheetFormatPr defaultColWidth="9" defaultRowHeight="13.5"/>
  <cols>
    <col min="1" max="1" width="7.125" customWidth="1"/>
    <col min="2" max="2" width="17.625" customWidth="1"/>
    <col min="3" max="8" width="12.625" customWidth="1"/>
    <col min="9" max="9" width="22.875" customWidth="1"/>
  </cols>
  <sheetData>
    <row r="1" s="1" customFormat="1" ht="15.75" customHeight="1" spans="1:9">
      <c r="A1" s="1" t="s">
        <v>46</v>
      </c>
      <c r="I1" s="8"/>
    </row>
    <row r="2" s="1" customFormat="1" ht="61" customHeight="1" spans="1:9">
      <c r="A2" s="2" t="s">
        <v>47</v>
      </c>
      <c r="B2" s="2"/>
      <c r="C2" s="2"/>
      <c r="D2" s="2"/>
      <c r="E2" s="2"/>
      <c r="F2" s="2"/>
      <c r="G2" s="2"/>
      <c r="H2" s="2"/>
      <c r="I2" s="2"/>
    </row>
    <row r="3" s="18" customFormat="1" ht="40" customHeight="1" spans="1:9">
      <c r="A3" s="3" t="s">
        <v>2</v>
      </c>
      <c r="B3" s="3" t="s">
        <v>3</v>
      </c>
      <c r="C3" s="3" t="s">
        <v>5</v>
      </c>
      <c r="D3" s="3" t="s">
        <v>6</v>
      </c>
      <c r="E3" s="3" t="s">
        <v>7</v>
      </c>
      <c r="F3" s="3" t="s">
        <v>48</v>
      </c>
      <c r="G3" s="3" t="s">
        <v>49</v>
      </c>
      <c r="H3" s="3" t="s">
        <v>20</v>
      </c>
      <c r="I3" s="3" t="s">
        <v>21</v>
      </c>
    </row>
    <row r="4" s="19" customFormat="1" ht="36" customHeight="1" spans="1:9">
      <c r="A4" s="21" t="s">
        <v>50</v>
      </c>
      <c r="B4" s="3" t="s">
        <v>23</v>
      </c>
      <c r="C4" s="22">
        <f>SUM(C5:C11)</f>
        <v>4</v>
      </c>
      <c r="D4" s="22">
        <f>SUM(D5:D11)</f>
        <v>3</v>
      </c>
      <c r="E4" s="22">
        <f>SUM(E5:E11)</f>
        <v>1</v>
      </c>
      <c r="F4" s="22">
        <f>SUM(F5:F11)</f>
        <v>1</v>
      </c>
      <c r="G4" s="22">
        <f>SUM(G5:G11)</f>
        <v>1</v>
      </c>
      <c r="H4" s="22">
        <f t="shared" ref="H4:H11" si="0">SUM(C4:G4)</f>
        <v>10</v>
      </c>
      <c r="I4" s="9" t="s">
        <v>51</v>
      </c>
    </row>
    <row r="5" s="19" customFormat="1" ht="36" customHeight="1" spans="1:9">
      <c r="A5" s="21"/>
      <c r="B5" s="23" t="s">
        <v>25</v>
      </c>
      <c r="C5" s="24"/>
      <c r="D5" s="24"/>
      <c r="E5" s="24">
        <v>1</v>
      </c>
      <c r="F5" s="24"/>
      <c r="G5" s="24"/>
      <c r="H5" s="22">
        <f t="shared" si="0"/>
        <v>1</v>
      </c>
      <c r="I5" s="9"/>
    </row>
    <row r="6" s="19" customFormat="1" ht="36" customHeight="1" spans="1:9">
      <c r="A6" s="25"/>
      <c r="B6" s="26" t="s">
        <v>26</v>
      </c>
      <c r="C6" s="22">
        <v>1</v>
      </c>
      <c r="D6" s="22"/>
      <c r="E6" s="22"/>
      <c r="F6" s="22"/>
      <c r="G6" s="22"/>
      <c r="H6" s="22">
        <f t="shared" si="0"/>
        <v>1</v>
      </c>
      <c r="I6" s="9"/>
    </row>
    <row r="7" s="20" customFormat="1" ht="36" customHeight="1" spans="1:9">
      <c r="A7" s="27"/>
      <c r="B7" s="26" t="s">
        <v>28</v>
      </c>
      <c r="C7" s="22">
        <v>1</v>
      </c>
      <c r="D7" s="22">
        <v>1</v>
      </c>
      <c r="E7" s="22"/>
      <c r="F7" s="22"/>
      <c r="G7" s="22"/>
      <c r="H7" s="22">
        <f t="shared" si="0"/>
        <v>2</v>
      </c>
      <c r="I7" s="9"/>
    </row>
    <row r="8" s="20" customFormat="1" ht="36" customHeight="1" spans="1:9">
      <c r="A8" s="27"/>
      <c r="B8" s="26" t="s">
        <v>29</v>
      </c>
      <c r="C8" s="22"/>
      <c r="D8" s="22"/>
      <c r="E8" s="22"/>
      <c r="F8" s="22">
        <v>1</v>
      </c>
      <c r="G8" s="22"/>
      <c r="H8" s="22">
        <f t="shared" si="0"/>
        <v>1</v>
      </c>
      <c r="I8" s="9"/>
    </row>
    <row r="9" s="20" customFormat="1" ht="36" customHeight="1" spans="1:9">
      <c r="A9" s="27"/>
      <c r="B9" s="26" t="s">
        <v>30</v>
      </c>
      <c r="C9" s="22"/>
      <c r="D9" s="22">
        <v>1</v>
      </c>
      <c r="E9" s="22"/>
      <c r="F9" s="22"/>
      <c r="G9" s="22">
        <v>1</v>
      </c>
      <c r="H9" s="22">
        <f t="shared" si="0"/>
        <v>2</v>
      </c>
      <c r="I9" s="9"/>
    </row>
    <row r="10" s="20" customFormat="1" ht="36" customHeight="1" spans="1:9">
      <c r="A10" s="27"/>
      <c r="B10" s="26" t="s">
        <v>31</v>
      </c>
      <c r="C10" s="22">
        <v>1</v>
      </c>
      <c r="D10" s="22"/>
      <c r="E10" s="22"/>
      <c r="F10" s="22"/>
      <c r="G10" s="22"/>
      <c r="H10" s="22">
        <f t="shared" si="0"/>
        <v>1</v>
      </c>
      <c r="I10" s="9"/>
    </row>
    <row r="11" s="20" customFormat="1" ht="36" customHeight="1" spans="1:9">
      <c r="A11" s="27"/>
      <c r="B11" s="26" t="s">
        <v>33</v>
      </c>
      <c r="C11" s="22">
        <v>1</v>
      </c>
      <c r="D11" s="22">
        <v>1</v>
      </c>
      <c r="E11" s="22"/>
      <c r="F11" s="22"/>
      <c r="G11" s="22"/>
      <c r="H11" s="22">
        <f t="shared" si="0"/>
        <v>2</v>
      </c>
      <c r="I11" s="9"/>
    </row>
    <row r="12" ht="22" customHeight="1" spans="8:8">
      <c r="H12" s="28"/>
    </row>
  </sheetData>
  <mergeCells count="3">
    <mergeCell ref="A2:I2"/>
    <mergeCell ref="A4:A11"/>
    <mergeCell ref="I4:I11"/>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opLeftCell="A2" workbookViewId="0">
      <selection activeCell="P5" sqref="P5"/>
    </sheetView>
  </sheetViews>
  <sheetFormatPr defaultColWidth="9" defaultRowHeight="13.5" outlineLevelRow="4"/>
  <cols>
    <col min="2" max="2" width="15.625" customWidth="1"/>
    <col min="3" max="7" width="5.125" customWidth="1"/>
    <col min="8" max="8" width="2.625" customWidth="1"/>
    <col min="9" max="9" width="1.125" hidden="1" customWidth="1"/>
    <col min="10" max="14" width="3.625" customWidth="1"/>
    <col min="15" max="15" width="8.375" customWidth="1"/>
    <col min="16" max="16" width="42.625" customWidth="1"/>
  </cols>
  <sheetData>
    <row r="1" ht="42" customHeight="1" spans="1:15">
      <c r="A1" s="10" t="s">
        <v>52</v>
      </c>
      <c r="O1" s="16"/>
    </row>
    <row r="2" ht="78" customHeight="1" spans="1:16">
      <c r="A2" s="11" t="s">
        <v>53</v>
      </c>
      <c r="B2" s="12"/>
      <c r="C2" s="12"/>
      <c r="D2" s="12"/>
      <c r="E2" s="12"/>
      <c r="F2" s="12"/>
      <c r="G2" s="12"/>
      <c r="H2" s="12"/>
      <c r="I2" s="12"/>
      <c r="J2" s="12"/>
      <c r="K2" s="12"/>
      <c r="L2" s="12"/>
      <c r="M2" s="12"/>
      <c r="N2" s="12"/>
      <c r="O2" s="12"/>
      <c r="P2" s="12"/>
    </row>
    <row r="3" ht="117" customHeight="1" spans="1:16">
      <c r="A3" s="13" t="s">
        <v>54</v>
      </c>
      <c r="B3" s="13"/>
      <c r="C3" s="13" t="s">
        <v>55</v>
      </c>
      <c r="D3" s="13"/>
      <c r="E3" s="13"/>
      <c r="F3" s="13"/>
      <c r="G3" s="13"/>
      <c r="H3" s="13"/>
      <c r="I3" s="13"/>
      <c r="J3" s="13" t="s">
        <v>23</v>
      </c>
      <c r="K3" s="13"/>
      <c r="L3" s="13"/>
      <c r="M3" s="13"/>
      <c r="N3" s="13"/>
      <c r="O3" s="13"/>
      <c r="P3" s="13" t="s">
        <v>56</v>
      </c>
    </row>
    <row r="4" ht="119" customHeight="1" spans="1:16">
      <c r="A4" s="14" t="s">
        <v>57</v>
      </c>
      <c r="B4" s="14"/>
      <c r="C4" s="15" t="s">
        <v>58</v>
      </c>
      <c r="D4" s="15"/>
      <c r="E4" s="15"/>
      <c r="F4" s="15"/>
      <c r="G4" s="15"/>
      <c r="H4" s="15"/>
      <c r="I4" s="15"/>
      <c r="J4" s="15">
        <v>2</v>
      </c>
      <c r="K4" s="15"/>
      <c r="L4" s="15"/>
      <c r="M4" s="15"/>
      <c r="N4" s="15"/>
      <c r="O4" s="15"/>
      <c r="P4" s="17" t="s">
        <v>59</v>
      </c>
    </row>
    <row r="5" ht="112" customHeight="1" spans="1:16">
      <c r="A5" s="14"/>
      <c r="B5" s="14"/>
      <c r="C5" s="15" t="s">
        <v>60</v>
      </c>
      <c r="D5" s="15"/>
      <c r="E5" s="15"/>
      <c r="F5" s="15"/>
      <c r="G5" s="15"/>
      <c r="H5" s="15"/>
      <c r="I5" s="15"/>
      <c r="J5" s="15">
        <v>4</v>
      </c>
      <c r="K5" s="15"/>
      <c r="L5" s="15"/>
      <c r="M5" s="15"/>
      <c r="N5" s="15"/>
      <c r="O5" s="15"/>
      <c r="P5" s="17" t="s">
        <v>61</v>
      </c>
    </row>
  </sheetData>
  <mergeCells count="9">
    <mergeCell ref="A2:P2"/>
    <mergeCell ref="A3:B3"/>
    <mergeCell ref="C3:I3"/>
    <mergeCell ref="J3:O3"/>
    <mergeCell ref="C4:I4"/>
    <mergeCell ref="J4:O4"/>
    <mergeCell ref="C5:I5"/>
    <mergeCell ref="J5:O5"/>
    <mergeCell ref="A4:B5"/>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K4" sqref="K4:K11"/>
    </sheetView>
  </sheetViews>
  <sheetFormatPr defaultColWidth="9" defaultRowHeight="13.5"/>
  <cols>
    <col min="11" max="11" width="36.625" customWidth="1"/>
  </cols>
  <sheetData>
    <row r="1" ht="33" customHeight="1" spans="1:11">
      <c r="A1" s="1" t="s">
        <v>62</v>
      </c>
      <c r="B1" s="1"/>
      <c r="C1" s="1"/>
      <c r="D1" s="1"/>
      <c r="E1" s="1"/>
      <c r="F1" s="1"/>
      <c r="G1" s="1"/>
      <c r="H1" s="1"/>
      <c r="I1" s="1"/>
      <c r="J1" s="1"/>
      <c r="K1" s="8"/>
    </row>
    <row r="2" ht="37" customHeight="1" spans="1:11">
      <c r="A2" s="2" t="s">
        <v>63</v>
      </c>
      <c r="B2" s="2"/>
      <c r="C2" s="2"/>
      <c r="D2" s="2"/>
      <c r="E2" s="2"/>
      <c r="F2" s="2"/>
      <c r="G2" s="2"/>
      <c r="H2" s="2"/>
      <c r="I2" s="2"/>
      <c r="J2" s="2"/>
      <c r="K2" s="2"/>
    </row>
    <row r="3" ht="52" customHeight="1" spans="1:11">
      <c r="A3" s="3" t="s">
        <v>2</v>
      </c>
      <c r="B3" s="3" t="s">
        <v>3</v>
      </c>
      <c r="C3" s="3" t="s">
        <v>5</v>
      </c>
      <c r="D3" s="3" t="s">
        <v>6</v>
      </c>
      <c r="E3" s="3" t="s">
        <v>7</v>
      </c>
      <c r="F3" s="3" t="s">
        <v>64</v>
      </c>
      <c r="G3" s="3" t="s">
        <v>65</v>
      </c>
      <c r="H3" s="3" t="s">
        <v>66</v>
      </c>
      <c r="I3" s="3" t="s">
        <v>67</v>
      </c>
      <c r="J3" s="3" t="s">
        <v>20</v>
      </c>
      <c r="K3" s="3" t="s">
        <v>21</v>
      </c>
    </row>
    <row r="4" ht="107" customHeight="1" spans="1:11">
      <c r="A4" s="4" t="s">
        <v>68</v>
      </c>
      <c r="B4" s="3" t="s">
        <v>23</v>
      </c>
      <c r="C4" s="5">
        <v>1</v>
      </c>
      <c r="D4" s="5">
        <v>1</v>
      </c>
      <c r="E4" s="5">
        <v>1</v>
      </c>
      <c r="F4" s="5">
        <v>1</v>
      </c>
      <c r="G4" s="5">
        <v>1</v>
      </c>
      <c r="H4" s="5">
        <v>2</v>
      </c>
      <c r="I4" s="5">
        <v>1</v>
      </c>
      <c r="J4" s="5">
        <f>SUM(C4:I4)</f>
        <v>8</v>
      </c>
      <c r="K4" s="9" t="s">
        <v>69</v>
      </c>
    </row>
    <row r="5" spans="1:11">
      <c r="A5" s="4"/>
      <c r="B5" s="3"/>
      <c r="C5" s="6"/>
      <c r="D5" s="6"/>
      <c r="E5" s="6"/>
      <c r="F5" s="6"/>
      <c r="G5" s="6"/>
      <c r="H5" s="6"/>
      <c r="I5" s="6"/>
      <c r="J5" s="6"/>
      <c r="K5" s="9"/>
    </row>
    <row r="6" spans="1:11">
      <c r="A6" s="4"/>
      <c r="B6" s="3"/>
      <c r="C6" s="6"/>
      <c r="D6" s="6"/>
      <c r="E6" s="6"/>
      <c r="F6" s="6"/>
      <c r="G6" s="6"/>
      <c r="H6" s="6"/>
      <c r="I6" s="6"/>
      <c r="J6" s="6"/>
      <c r="K6" s="9"/>
    </row>
    <row r="7" spans="1:11">
      <c r="A7" s="4"/>
      <c r="B7" s="3"/>
      <c r="C7" s="6"/>
      <c r="D7" s="6"/>
      <c r="E7" s="6"/>
      <c r="F7" s="6"/>
      <c r="G7" s="6"/>
      <c r="H7" s="6"/>
      <c r="I7" s="6"/>
      <c r="J7" s="6"/>
      <c r="K7" s="9"/>
    </row>
    <row r="8" spans="1:11">
      <c r="A8" s="4"/>
      <c r="B8" s="3"/>
      <c r="C8" s="6"/>
      <c r="D8" s="6"/>
      <c r="E8" s="6"/>
      <c r="F8" s="6"/>
      <c r="G8" s="6"/>
      <c r="H8" s="6"/>
      <c r="I8" s="6"/>
      <c r="J8" s="6"/>
      <c r="K8" s="9"/>
    </row>
    <row r="9" spans="1:11">
      <c r="A9" s="4"/>
      <c r="B9" s="3"/>
      <c r="C9" s="6"/>
      <c r="D9" s="6"/>
      <c r="E9" s="6"/>
      <c r="F9" s="6"/>
      <c r="G9" s="6"/>
      <c r="H9" s="6"/>
      <c r="I9" s="6"/>
      <c r="J9" s="6"/>
      <c r="K9" s="9"/>
    </row>
    <row r="10" spans="1:11">
      <c r="A10" s="4"/>
      <c r="B10" s="3"/>
      <c r="C10" s="6"/>
      <c r="D10" s="6"/>
      <c r="E10" s="6"/>
      <c r="F10" s="6"/>
      <c r="G10" s="6"/>
      <c r="H10" s="6"/>
      <c r="I10" s="6"/>
      <c r="J10" s="6"/>
      <c r="K10" s="9"/>
    </row>
    <row r="11" spans="1:11">
      <c r="A11" s="4"/>
      <c r="B11" s="3"/>
      <c r="C11" s="7"/>
      <c r="D11" s="7"/>
      <c r="E11" s="7"/>
      <c r="F11" s="7"/>
      <c r="G11" s="7"/>
      <c r="H11" s="7"/>
      <c r="I11" s="7"/>
      <c r="J11" s="7"/>
      <c r="K11" s="9"/>
    </row>
  </sheetData>
  <mergeCells count="12">
    <mergeCell ref="A2:K2"/>
    <mergeCell ref="A4:A11"/>
    <mergeCell ref="B4:B11"/>
    <mergeCell ref="C4:C11"/>
    <mergeCell ref="D4:D11"/>
    <mergeCell ref="E4:E11"/>
    <mergeCell ref="F4:F11"/>
    <mergeCell ref="G4:G11"/>
    <mergeCell ref="H4:H11"/>
    <mergeCell ref="I4:I11"/>
    <mergeCell ref="J4:J11"/>
    <mergeCell ref="K4:K1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附表一 </vt:lpstr>
      <vt:lpstr>表二</vt:lpstr>
      <vt:lpstr>表三</vt:lpstr>
      <vt:lpstr>附表四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李丽</cp:lastModifiedBy>
  <dcterms:created xsi:type="dcterms:W3CDTF">2017-05-17T08:49:00Z</dcterms:created>
  <cp:lastPrinted>2021-08-25T09:12:00Z</cp:lastPrinted>
  <dcterms:modified xsi:type="dcterms:W3CDTF">2024-08-05T12:32:48Z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4D6AC82ABAAF4EF5964886271437F158</vt:lpwstr>
  </property>
</Properties>
</file>