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  <sheet name="Sheet2" sheetId="6" r:id="rId2"/>
  </sheets>
  <definedNames>
    <definedName name="_xlnm._FilterDatabase" localSheetId="0" hidden="1">Sheet1!$B$4:$N$40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<sst xmlns="http://schemas.openxmlformats.org/spreadsheetml/2006/main" count="269" uniqueCount="119">
  <si>
    <t>宜川县2024年农村义务阶段特设岗位教师招聘总成绩汇总、体检、考察人员名单（第一组）</t>
  </si>
  <si>
    <t>序号</t>
  </si>
  <si>
    <t>乡镇</t>
  </si>
  <si>
    <t>学科</t>
  </si>
  <si>
    <t>姓名</t>
  </si>
  <si>
    <t>笔试成绩</t>
  </si>
  <si>
    <t>面试成绩</t>
  </si>
  <si>
    <t>总分</t>
  </si>
  <si>
    <t>是否进入体检、考察</t>
  </si>
  <si>
    <t>教育理论知识</t>
  </si>
  <si>
    <t>学科综合知识</t>
  </si>
  <si>
    <t>笔试试算</t>
  </si>
  <si>
    <t>面试原始得分</t>
  </si>
  <si>
    <t>面试折算</t>
  </si>
  <si>
    <t>100分</t>
  </si>
  <si>
    <t>农村九年制学校</t>
  </si>
  <si>
    <t>初中语文</t>
  </si>
  <si>
    <t>马迪馨诺</t>
  </si>
  <si>
    <t>宋星雨</t>
  </si>
  <si>
    <t>刘娜</t>
  </si>
  <si>
    <t>乔雪</t>
  </si>
  <si>
    <t>是</t>
  </si>
  <si>
    <t>张浩</t>
  </si>
  <si>
    <t>牛悦</t>
  </si>
  <si>
    <t>初中数学</t>
  </si>
  <si>
    <t>兰琦强</t>
  </si>
  <si>
    <t>任保住</t>
  </si>
  <si>
    <t>刘妮</t>
  </si>
  <si>
    <t>宁莹</t>
  </si>
  <si>
    <t>常竹竹</t>
  </si>
  <si>
    <t>马洁</t>
  </si>
  <si>
    <t>辛莉莉</t>
  </si>
  <si>
    <t>刘政和</t>
  </si>
  <si>
    <t>韩娅娅</t>
  </si>
  <si>
    <t>初中英语</t>
  </si>
  <si>
    <t>张文英</t>
  </si>
  <si>
    <t>姚萌</t>
  </si>
  <si>
    <t>马妮</t>
  </si>
  <si>
    <t>农村小学</t>
  </si>
  <si>
    <t>小学语文</t>
  </si>
  <si>
    <t>仪阳</t>
  </si>
  <si>
    <t>崔甜</t>
  </si>
  <si>
    <t>范雪莹</t>
  </si>
  <si>
    <t>杨栋</t>
  </si>
  <si>
    <t>张婷婷</t>
  </si>
  <si>
    <t>梁敏</t>
  </si>
  <si>
    <t>张磊</t>
  </si>
  <si>
    <t>薛嘉宁</t>
  </si>
  <si>
    <t>周路遥</t>
  </si>
  <si>
    <t>小学数学</t>
  </si>
  <si>
    <t>吴月月</t>
  </si>
  <si>
    <t>张乐乐</t>
  </si>
  <si>
    <t>刘鸽</t>
  </si>
  <si>
    <t>冯勇杰</t>
  </si>
  <si>
    <t>刘婷</t>
  </si>
  <si>
    <t>左娇</t>
  </si>
  <si>
    <t>景帅帅</t>
  </si>
  <si>
    <t>李婷婷</t>
  </si>
  <si>
    <t>张越</t>
  </si>
  <si>
    <t>宜川县2024年农村义务阶段特设岗位教师招聘总成绩汇总、体检、考察人员名单（第二组）</t>
  </si>
  <si>
    <t>小学体育</t>
  </si>
  <si>
    <t>梁晓宁</t>
  </si>
  <si>
    <t>66.0</t>
  </si>
  <si>
    <t>57.0</t>
  </si>
  <si>
    <t>小学心理健康</t>
  </si>
  <si>
    <t>王凡</t>
  </si>
  <si>
    <t>68.5</t>
  </si>
  <si>
    <t>79.0</t>
  </si>
  <si>
    <t>郑旭</t>
  </si>
  <si>
    <t>67.5</t>
  </si>
  <si>
    <t>73.0</t>
  </si>
  <si>
    <t>小学音乐</t>
  </si>
  <si>
    <t>刘博</t>
  </si>
  <si>
    <t>58.5</t>
  </si>
  <si>
    <t>85.0</t>
  </si>
  <si>
    <t>符栋卓</t>
  </si>
  <si>
    <t>61.5</t>
  </si>
  <si>
    <t>83.0</t>
  </si>
  <si>
    <t>李淑琦</t>
  </si>
  <si>
    <t>92.0</t>
  </si>
  <si>
    <t>小学信息技术</t>
  </si>
  <si>
    <t>郑巧文</t>
  </si>
  <si>
    <t>84.0</t>
  </si>
  <si>
    <t>61.0</t>
  </si>
  <si>
    <t>苏越</t>
  </si>
  <si>
    <t>李政雨</t>
  </si>
  <si>
    <t>72.0</t>
  </si>
  <si>
    <t>60.0</t>
  </si>
  <si>
    <t>初中道德与法治</t>
  </si>
  <si>
    <t>张晓</t>
  </si>
  <si>
    <t>71.0</t>
  </si>
  <si>
    <t>65.0</t>
  </si>
  <si>
    <t>高涓宁</t>
  </si>
  <si>
    <t>75.5</t>
  </si>
  <si>
    <t>74.0</t>
  </si>
  <si>
    <t>贺文华</t>
  </si>
  <si>
    <t>初中体育</t>
  </si>
  <si>
    <t>苗壮壮</t>
  </si>
  <si>
    <t>58.0</t>
  </si>
  <si>
    <t>侯龙龙</t>
  </si>
  <si>
    <t>63.5</t>
  </si>
  <si>
    <t>64.0</t>
  </si>
  <si>
    <t>李帆</t>
  </si>
  <si>
    <t>初中美术</t>
  </si>
  <si>
    <t>白治龙</t>
  </si>
  <si>
    <t>84.5</t>
  </si>
  <si>
    <t>白鑫鑫</t>
  </si>
  <si>
    <t>69.0</t>
  </si>
  <si>
    <t>高莹莹</t>
  </si>
  <si>
    <t>64.5</t>
  </si>
  <si>
    <t>89.0</t>
  </si>
  <si>
    <t>姚甫安</t>
  </si>
  <si>
    <t>90.5</t>
  </si>
  <si>
    <t>初中信息技术</t>
  </si>
  <si>
    <t>刘佳璐</t>
  </si>
  <si>
    <t>56.0</t>
  </si>
  <si>
    <t>高雨欣</t>
  </si>
  <si>
    <t>86.0</t>
  </si>
  <si>
    <t>庞李杰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</si>
</sst>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[Red]\(0.00\)"/>
  </numFmts>
  <fonts count="32">
    <font>
      <sz val="11"/>
      <color theme="1"/>
      <name val="Tahoma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name val="Tahoma"/>
      <charset val="134"/>
    </font>
    <font>
      <sz val="16"/>
      <name val="方正小标宋简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Tahom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9" fontId="10" fillId="0" borderId="1" xfId="0" applyNumberFormat="1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tabSelected="1" workbookViewId="0">
      <selection activeCell="N51" sqref="N51"/>
    </sheetView>
  </sheetViews>
  <sheetFormatPr defaultColWidth="9" defaultRowHeight="14.25"/>
  <cols>
    <col min="1" max="1" width="4.875" customWidth="1"/>
    <col min="2" max="2" width="15.375" customWidth="1"/>
    <col min="3" max="5" width="10.625" customWidth="1"/>
    <col min="6" max="6" width="9.875" customWidth="1"/>
    <col min="8" max="8" width="11" customWidth="1"/>
    <col min="9" max="9" width="10" customWidth="1"/>
    <col min="10" max="10" width="8.125" customWidth="1"/>
    <col min="11" max="11" width="20.25" customWidth="1"/>
  </cols>
  <sheetData>
    <row r="1" ht="4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/>
      <c r="G2" s="4"/>
      <c r="H2" s="3" t="s">
        <v>6</v>
      </c>
      <c r="I2" s="3"/>
      <c r="J2" s="2" t="s">
        <v>7</v>
      </c>
      <c r="K2" s="2" t="s">
        <v>8</v>
      </c>
    </row>
    <row r="3" spans="1:11">
      <c r="A3" s="2"/>
      <c r="B3" s="2"/>
      <c r="C3" s="2"/>
      <c r="D3" s="2"/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"/>
      <c r="K3" s="2"/>
    </row>
    <row r="4" spans="1:11">
      <c r="A4" s="2"/>
      <c r="B4" s="2"/>
      <c r="C4" s="2"/>
      <c r="D4" s="2"/>
      <c r="E4" s="2" t="s">
        <v>14</v>
      </c>
      <c r="F4" s="2" t="s">
        <v>14</v>
      </c>
      <c r="G4" s="5">
        <v>0.6</v>
      </c>
      <c r="H4" s="2" t="s">
        <v>14</v>
      </c>
      <c r="I4" s="16">
        <v>0.4</v>
      </c>
      <c r="J4" s="2"/>
      <c r="K4" s="2"/>
    </row>
    <row r="5" ht="21" customHeight="1" spans="1:11">
      <c r="A5" s="6">
        <v>1</v>
      </c>
      <c r="B5" s="7" t="s">
        <v>15</v>
      </c>
      <c r="C5" s="8" t="s">
        <v>16</v>
      </c>
      <c r="D5" s="8" t="s">
        <v>17</v>
      </c>
      <c r="E5" s="9">
        <v>75</v>
      </c>
      <c r="F5" s="9">
        <v>74</v>
      </c>
      <c r="G5" s="10">
        <f t="shared" ref="G5:G40" si="0">(E5+F5)/2*0.6</f>
        <v>44.7</v>
      </c>
      <c r="H5" s="10">
        <v>81.38</v>
      </c>
      <c r="I5" s="10">
        <v>32.55</v>
      </c>
      <c r="J5" s="10">
        <f t="shared" ref="J5:J40" si="1">G5+I5</f>
        <v>77.25</v>
      </c>
      <c r="K5" s="10"/>
    </row>
    <row r="6" ht="21" customHeight="1" spans="1:11">
      <c r="A6" s="6">
        <v>2</v>
      </c>
      <c r="B6" s="7" t="s">
        <v>15</v>
      </c>
      <c r="C6" s="8" t="s">
        <v>16</v>
      </c>
      <c r="D6" s="8" t="s">
        <v>18</v>
      </c>
      <c r="E6" s="9">
        <v>68</v>
      </c>
      <c r="F6" s="9">
        <v>85</v>
      </c>
      <c r="G6" s="10">
        <f t="shared" si="0"/>
        <v>45.9</v>
      </c>
      <c r="H6" s="10">
        <v>82.4</v>
      </c>
      <c r="I6" s="10">
        <v>32.96</v>
      </c>
      <c r="J6" s="10">
        <f t="shared" si="1"/>
        <v>78.86</v>
      </c>
      <c r="K6" s="10"/>
    </row>
    <row r="7" ht="21" customHeight="1" spans="1:11">
      <c r="A7" s="6">
        <v>3</v>
      </c>
      <c r="B7" s="7" t="s">
        <v>15</v>
      </c>
      <c r="C7" s="8" t="s">
        <v>16</v>
      </c>
      <c r="D7" s="8" t="s">
        <v>19</v>
      </c>
      <c r="E7" s="9">
        <v>72</v>
      </c>
      <c r="F7" s="9">
        <v>82</v>
      </c>
      <c r="G7" s="10">
        <f t="shared" si="0"/>
        <v>46.2</v>
      </c>
      <c r="H7" s="10">
        <v>83.28</v>
      </c>
      <c r="I7" s="10">
        <v>33.31</v>
      </c>
      <c r="J7" s="10">
        <f t="shared" si="1"/>
        <v>79.51</v>
      </c>
      <c r="K7" s="10"/>
    </row>
    <row r="8" ht="21" customHeight="1" spans="1:11">
      <c r="A8" s="6">
        <v>4</v>
      </c>
      <c r="B8" s="7" t="s">
        <v>15</v>
      </c>
      <c r="C8" s="8" t="s">
        <v>16</v>
      </c>
      <c r="D8" s="8" t="s">
        <v>20</v>
      </c>
      <c r="E8" s="9">
        <v>78</v>
      </c>
      <c r="F8" s="9">
        <v>81</v>
      </c>
      <c r="G8" s="10">
        <f t="shared" si="0"/>
        <v>47.7</v>
      </c>
      <c r="H8" s="10">
        <v>82.66</v>
      </c>
      <c r="I8" s="10">
        <v>33.06</v>
      </c>
      <c r="J8" s="10">
        <f t="shared" si="1"/>
        <v>80.76</v>
      </c>
      <c r="K8" s="10" t="s">
        <v>21</v>
      </c>
    </row>
    <row r="9" ht="21" customHeight="1" spans="1:11">
      <c r="A9" s="6">
        <v>5</v>
      </c>
      <c r="B9" s="7" t="s">
        <v>15</v>
      </c>
      <c r="C9" s="8" t="s">
        <v>16</v>
      </c>
      <c r="D9" s="8" t="s">
        <v>22</v>
      </c>
      <c r="E9" s="9">
        <v>75</v>
      </c>
      <c r="F9" s="9">
        <v>87</v>
      </c>
      <c r="G9" s="10">
        <f t="shared" si="0"/>
        <v>48.6</v>
      </c>
      <c r="H9" s="10">
        <v>82.09</v>
      </c>
      <c r="I9" s="10">
        <v>32.83</v>
      </c>
      <c r="J9" s="10">
        <f t="shared" si="1"/>
        <v>81.43</v>
      </c>
      <c r="K9" s="10" t="s">
        <v>21</v>
      </c>
    </row>
    <row r="10" ht="21" customHeight="1" spans="1:11">
      <c r="A10" s="6">
        <v>6</v>
      </c>
      <c r="B10" s="7" t="s">
        <v>15</v>
      </c>
      <c r="C10" s="8" t="s">
        <v>16</v>
      </c>
      <c r="D10" s="8" t="s">
        <v>23</v>
      </c>
      <c r="E10" s="9">
        <v>72.5</v>
      </c>
      <c r="F10" s="9">
        <v>79</v>
      </c>
      <c r="G10" s="10">
        <f t="shared" si="0"/>
        <v>45.45</v>
      </c>
      <c r="H10" s="10">
        <v>82.4</v>
      </c>
      <c r="I10" s="10">
        <v>32.96</v>
      </c>
      <c r="J10" s="10">
        <f t="shared" si="1"/>
        <v>78.41</v>
      </c>
      <c r="K10" s="10"/>
    </row>
    <row r="11" ht="21" customHeight="1" spans="1:11">
      <c r="A11" s="6">
        <v>7</v>
      </c>
      <c r="B11" s="7" t="s">
        <v>15</v>
      </c>
      <c r="C11" s="8" t="s">
        <v>24</v>
      </c>
      <c r="D11" s="8" t="s">
        <v>25</v>
      </c>
      <c r="E11" s="9">
        <v>56</v>
      </c>
      <c r="F11" s="9">
        <v>80</v>
      </c>
      <c r="G11" s="10">
        <f t="shared" si="0"/>
        <v>40.8</v>
      </c>
      <c r="H11" s="10">
        <v>80.56</v>
      </c>
      <c r="I11" s="10">
        <v>32.22</v>
      </c>
      <c r="J11" s="10">
        <f t="shared" si="1"/>
        <v>73.02</v>
      </c>
      <c r="K11" s="10"/>
    </row>
    <row r="12" ht="21" customHeight="1" spans="1:11">
      <c r="A12" s="6">
        <v>8</v>
      </c>
      <c r="B12" s="7" t="s">
        <v>15</v>
      </c>
      <c r="C12" s="8" t="s">
        <v>24</v>
      </c>
      <c r="D12" s="8" t="s">
        <v>26</v>
      </c>
      <c r="E12" s="9">
        <v>71</v>
      </c>
      <c r="F12" s="9">
        <v>79</v>
      </c>
      <c r="G12" s="10">
        <f t="shared" si="0"/>
        <v>45</v>
      </c>
      <c r="H12" s="10">
        <v>82.88</v>
      </c>
      <c r="I12" s="10">
        <v>33.15</v>
      </c>
      <c r="J12" s="10">
        <f t="shared" si="1"/>
        <v>78.15</v>
      </c>
      <c r="K12" s="10"/>
    </row>
    <row r="13" ht="21" customHeight="1" spans="1:11">
      <c r="A13" s="6">
        <v>9</v>
      </c>
      <c r="B13" s="7" t="s">
        <v>15</v>
      </c>
      <c r="C13" s="8" t="s">
        <v>24</v>
      </c>
      <c r="D13" s="8" t="s">
        <v>27</v>
      </c>
      <c r="E13" s="9">
        <v>72</v>
      </c>
      <c r="F13" s="9">
        <v>90</v>
      </c>
      <c r="G13" s="10">
        <f t="shared" si="0"/>
        <v>48.6</v>
      </c>
      <c r="H13" s="10">
        <v>82.74</v>
      </c>
      <c r="I13" s="10">
        <v>33.09</v>
      </c>
      <c r="J13" s="10">
        <f t="shared" si="1"/>
        <v>81.69</v>
      </c>
      <c r="K13" s="10" t="s">
        <v>21</v>
      </c>
    </row>
    <row r="14" ht="21" customHeight="1" spans="1:11">
      <c r="A14" s="6">
        <v>10</v>
      </c>
      <c r="B14" s="7" t="s">
        <v>15</v>
      </c>
      <c r="C14" s="8" t="s">
        <v>24</v>
      </c>
      <c r="D14" s="8" t="s">
        <v>28</v>
      </c>
      <c r="E14" s="9">
        <v>68.5</v>
      </c>
      <c r="F14" s="9">
        <v>79.5</v>
      </c>
      <c r="G14" s="10">
        <f t="shared" si="0"/>
        <v>44.4</v>
      </c>
      <c r="H14" s="10">
        <v>81.6</v>
      </c>
      <c r="I14" s="10">
        <v>32.64</v>
      </c>
      <c r="J14" s="10">
        <f t="shared" si="1"/>
        <v>77.04</v>
      </c>
      <c r="K14" s="10"/>
    </row>
    <row r="15" ht="21" customHeight="1" spans="1:11">
      <c r="A15" s="6">
        <v>11</v>
      </c>
      <c r="B15" s="7" t="s">
        <v>15</v>
      </c>
      <c r="C15" s="8" t="s">
        <v>24</v>
      </c>
      <c r="D15" s="8" t="s">
        <v>29</v>
      </c>
      <c r="E15" s="9">
        <v>65.5</v>
      </c>
      <c r="F15" s="9">
        <v>100</v>
      </c>
      <c r="G15" s="10">
        <f t="shared" si="0"/>
        <v>49.65</v>
      </c>
      <c r="H15" s="10">
        <v>80.88</v>
      </c>
      <c r="I15" s="10">
        <v>32.35</v>
      </c>
      <c r="J15" s="10">
        <f t="shared" si="1"/>
        <v>82</v>
      </c>
      <c r="K15" s="10" t="s">
        <v>21</v>
      </c>
    </row>
    <row r="16" ht="21" customHeight="1" spans="1:11">
      <c r="A16" s="6">
        <v>12</v>
      </c>
      <c r="B16" s="7" t="s">
        <v>15</v>
      </c>
      <c r="C16" s="8" t="s">
        <v>24</v>
      </c>
      <c r="D16" s="8" t="s">
        <v>30</v>
      </c>
      <c r="E16" s="9">
        <v>49</v>
      </c>
      <c r="F16" s="9">
        <v>93</v>
      </c>
      <c r="G16" s="10">
        <f t="shared" si="0"/>
        <v>42.6</v>
      </c>
      <c r="H16" s="10">
        <v>82.46</v>
      </c>
      <c r="I16" s="10">
        <v>32.98</v>
      </c>
      <c r="J16" s="10">
        <f t="shared" si="1"/>
        <v>75.58</v>
      </c>
      <c r="K16" s="10"/>
    </row>
    <row r="17" ht="21" customHeight="1" spans="1:11">
      <c r="A17" s="6">
        <v>13</v>
      </c>
      <c r="B17" s="7" t="s">
        <v>15</v>
      </c>
      <c r="C17" s="8" t="s">
        <v>24</v>
      </c>
      <c r="D17" s="8" t="s">
        <v>31</v>
      </c>
      <c r="E17" s="9">
        <v>69</v>
      </c>
      <c r="F17" s="9">
        <v>85</v>
      </c>
      <c r="G17" s="10">
        <f t="shared" si="0"/>
        <v>46.2</v>
      </c>
      <c r="H17" s="10">
        <v>82.42</v>
      </c>
      <c r="I17" s="10">
        <v>32.96</v>
      </c>
      <c r="J17" s="10">
        <f t="shared" si="1"/>
        <v>79.16</v>
      </c>
      <c r="K17" s="10" t="s">
        <v>21</v>
      </c>
    </row>
    <row r="18" ht="21" customHeight="1" spans="1:11">
      <c r="A18" s="6">
        <v>14</v>
      </c>
      <c r="B18" s="7" t="s">
        <v>15</v>
      </c>
      <c r="C18" s="8" t="s">
        <v>24</v>
      </c>
      <c r="D18" s="8" t="s">
        <v>32</v>
      </c>
      <c r="E18" s="9">
        <v>64</v>
      </c>
      <c r="F18" s="9">
        <v>78</v>
      </c>
      <c r="G18" s="10">
        <f t="shared" si="0"/>
        <v>42.6</v>
      </c>
      <c r="H18" s="10">
        <v>81.3</v>
      </c>
      <c r="I18" s="10">
        <v>32.52</v>
      </c>
      <c r="J18" s="10">
        <f t="shared" si="1"/>
        <v>75.12</v>
      </c>
      <c r="K18" s="10"/>
    </row>
    <row r="19" ht="21" customHeight="1" spans="1:11">
      <c r="A19" s="6">
        <v>15</v>
      </c>
      <c r="B19" s="7" t="s">
        <v>15</v>
      </c>
      <c r="C19" s="8" t="s">
        <v>24</v>
      </c>
      <c r="D19" s="8" t="s">
        <v>33</v>
      </c>
      <c r="E19" s="9">
        <v>62.5</v>
      </c>
      <c r="F19" s="9">
        <v>72</v>
      </c>
      <c r="G19" s="10">
        <f t="shared" si="0"/>
        <v>40.35</v>
      </c>
      <c r="H19" s="10">
        <v>82.46</v>
      </c>
      <c r="I19" s="10">
        <v>32.98</v>
      </c>
      <c r="J19" s="10">
        <f t="shared" si="1"/>
        <v>73.33</v>
      </c>
      <c r="K19" s="10"/>
    </row>
    <row r="20" ht="21" customHeight="1" spans="1:11">
      <c r="A20" s="6">
        <v>16</v>
      </c>
      <c r="B20" s="7" t="s">
        <v>15</v>
      </c>
      <c r="C20" s="8" t="s">
        <v>34</v>
      </c>
      <c r="D20" s="8" t="s">
        <v>35</v>
      </c>
      <c r="E20" s="9">
        <v>72</v>
      </c>
      <c r="F20" s="9">
        <v>87</v>
      </c>
      <c r="G20" s="10">
        <f t="shared" si="0"/>
        <v>47.7</v>
      </c>
      <c r="H20" s="10">
        <v>80.96</v>
      </c>
      <c r="I20" s="10">
        <v>32.38</v>
      </c>
      <c r="J20" s="10">
        <f t="shared" si="1"/>
        <v>80.08</v>
      </c>
      <c r="K20" s="10"/>
    </row>
    <row r="21" ht="21" customHeight="1" spans="1:11">
      <c r="A21" s="6">
        <v>17</v>
      </c>
      <c r="B21" s="7" t="s">
        <v>15</v>
      </c>
      <c r="C21" s="8" t="s">
        <v>34</v>
      </c>
      <c r="D21" s="8" t="s">
        <v>36</v>
      </c>
      <c r="E21" s="9">
        <v>90.5</v>
      </c>
      <c r="F21" s="9">
        <v>78</v>
      </c>
      <c r="G21" s="10">
        <f t="shared" si="0"/>
        <v>50.55</v>
      </c>
      <c r="H21" s="10">
        <v>84.54</v>
      </c>
      <c r="I21" s="10">
        <v>33.81</v>
      </c>
      <c r="J21" s="10">
        <f t="shared" si="1"/>
        <v>84.36</v>
      </c>
      <c r="K21" s="10" t="s">
        <v>21</v>
      </c>
    </row>
    <row r="22" ht="21" customHeight="1" spans="1:11">
      <c r="A22" s="6">
        <v>18</v>
      </c>
      <c r="B22" s="7" t="s">
        <v>15</v>
      </c>
      <c r="C22" s="8" t="s">
        <v>34</v>
      </c>
      <c r="D22" s="8" t="s">
        <v>37</v>
      </c>
      <c r="E22" s="9">
        <v>82</v>
      </c>
      <c r="F22" s="9">
        <v>77</v>
      </c>
      <c r="G22" s="10">
        <f t="shared" si="0"/>
        <v>47.7</v>
      </c>
      <c r="H22" s="10">
        <v>82.84</v>
      </c>
      <c r="I22" s="10">
        <v>33.13</v>
      </c>
      <c r="J22" s="10">
        <f t="shared" si="1"/>
        <v>80.83</v>
      </c>
      <c r="K22" s="10"/>
    </row>
    <row r="23" ht="21" customHeight="1" spans="1:11">
      <c r="A23" s="6">
        <v>19</v>
      </c>
      <c r="B23" s="7" t="s">
        <v>38</v>
      </c>
      <c r="C23" s="8" t="s">
        <v>39</v>
      </c>
      <c r="D23" s="8" t="s">
        <v>40</v>
      </c>
      <c r="E23" s="9">
        <v>94</v>
      </c>
      <c r="F23" s="9">
        <v>86</v>
      </c>
      <c r="G23" s="10">
        <f t="shared" si="0"/>
        <v>54</v>
      </c>
      <c r="H23" s="10">
        <v>82.56</v>
      </c>
      <c r="I23" s="10">
        <v>33.02</v>
      </c>
      <c r="J23" s="10">
        <f t="shared" si="1"/>
        <v>87.02</v>
      </c>
      <c r="K23" s="17" t="s">
        <v>21</v>
      </c>
    </row>
    <row r="24" ht="21" customHeight="1" spans="1:11">
      <c r="A24" s="6">
        <v>20</v>
      </c>
      <c r="B24" s="7" t="s">
        <v>38</v>
      </c>
      <c r="C24" s="8" t="s">
        <v>39</v>
      </c>
      <c r="D24" s="8" t="s">
        <v>41</v>
      </c>
      <c r="E24" s="9">
        <v>85</v>
      </c>
      <c r="F24" s="9">
        <v>89</v>
      </c>
      <c r="G24" s="10">
        <f t="shared" si="0"/>
        <v>52.2</v>
      </c>
      <c r="H24" s="10">
        <v>82.1</v>
      </c>
      <c r="I24" s="10">
        <v>32.84</v>
      </c>
      <c r="J24" s="10">
        <f t="shared" si="1"/>
        <v>85.04</v>
      </c>
      <c r="K24" s="10"/>
    </row>
    <row r="25" ht="21" customHeight="1" spans="1:11">
      <c r="A25" s="6">
        <v>21</v>
      </c>
      <c r="B25" s="7" t="s">
        <v>38</v>
      </c>
      <c r="C25" s="8" t="s">
        <v>39</v>
      </c>
      <c r="D25" s="8" t="s">
        <v>42</v>
      </c>
      <c r="E25" s="9">
        <v>85</v>
      </c>
      <c r="F25" s="9">
        <v>78</v>
      </c>
      <c r="G25" s="10">
        <f t="shared" si="0"/>
        <v>48.9</v>
      </c>
      <c r="H25" s="10">
        <v>81.99</v>
      </c>
      <c r="I25" s="10">
        <v>32.79</v>
      </c>
      <c r="J25" s="10">
        <f t="shared" si="1"/>
        <v>81.69</v>
      </c>
      <c r="K25" s="18"/>
    </row>
    <row r="26" ht="21" customHeight="1" spans="1:11">
      <c r="A26" s="6">
        <v>22</v>
      </c>
      <c r="B26" s="7" t="s">
        <v>38</v>
      </c>
      <c r="C26" s="8" t="s">
        <v>39</v>
      </c>
      <c r="D26" s="8" t="s">
        <v>43</v>
      </c>
      <c r="E26" s="9">
        <v>89</v>
      </c>
      <c r="F26" s="9">
        <v>94</v>
      </c>
      <c r="G26" s="10">
        <f t="shared" si="0"/>
        <v>54.9</v>
      </c>
      <c r="H26" s="10">
        <v>82.88</v>
      </c>
      <c r="I26" s="10">
        <v>33.15</v>
      </c>
      <c r="J26" s="10">
        <f t="shared" si="1"/>
        <v>88.05</v>
      </c>
      <c r="K26" s="17" t="s">
        <v>21</v>
      </c>
    </row>
    <row r="27" ht="21" customHeight="1" spans="1:11">
      <c r="A27" s="6">
        <v>23</v>
      </c>
      <c r="B27" s="7" t="s">
        <v>38</v>
      </c>
      <c r="C27" s="8" t="s">
        <v>39</v>
      </c>
      <c r="D27" s="8" t="s">
        <v>44</v>
      </c>
      <c r="E27" s="9">
        <v>80</v>
      </c>
      <c r="F27" s="9">
        <v>81</v>
      </c>
      <c r="G27" s="10">
        <f t="shared" si="0"/>
        <v>48.3</v>
      </c>
      <c r="H27" s="10">
        <v>82.34</v>
      </c>
      <c r="I27" s="10">
        <v>32.93</v>
      </c>
      <c r="J27" s="10">
        <f t="shared" si="1"/>
        <v>81.23</v>
      </c>
      <c r="K27" s="18"/>
    </row>
    <row r="28" ht="21" customHeight="1" spans="1:11">
      <c r="A28" s="6">
        <v>24</v>
      </c>
      <c r="B28" s="7" t="s">
        <v>38</v>
      </c>
      <c r="C28" s="8" t="s">
        <v>39</v>
      </c>
      <c r="D28" s="8" t="s">
        <v>45</v>
      </c>
      <c r="E28" s="9">
        <v>86</v>
      </c>
      <c r="F28" s="9">
        <v>83</v>
      </c>
      <c r="G28" s="10">
        <f t="shared" si="0"/>
        <v>50.7</v>
      </c>
      <c r="H28" s="10">
        <v>83.32</v>
      </c>
      <c r="I28" s="10">
        <v>33.32</v>
      </c>
      <c r="J28" s="10">
        <f t="shared" si="1"/>
        <v>84.02</v>
      </c>
      <c r="K28" s="18"/>
    </row>
    <row r="29" ht="21" customHeight="1" spans="1:11">
      <c r="A29" s="6">
        <v>25</v>
      </c>
      <c r="B29" s="7" t="s">
        <v>38</v>
      </c>
      <c r="C29" s="8" t="s">
        <v>39</v>
      </c>
      <c r="D29" s="8" t="s">
        <v>46</v>
      </c>
      <c r="E29" s="9">
        <v>87</v>
      </c>
      <c r="F29" s="9">
        <v>77</v>
      </c>
      <c r="G29" s="10">
        <f t="shared" si="0"/>
        <v>49.2</v>
      </c>
      <c r="H29" s="10">
        <v>82.23</v>
      </c>
      <c r="I29" s="10">
        <v>32.89</v>
      </c>
      <c r="J29" s="10">
        <f t="shared" si="1"/>
        <v>82.09</v>
      </c>
      <c r="K29" s="18"/>
    </row>
    <row r="30" ht="21" customHeight="1" spans="1:11">
      <c r="A30" s="6">
        <v>26</v>
      </c>
      <c r="B30" s="7" t="s">
        <v>38</v>
      </c>
      <c r="C30" s="8" t="s">
        <v>39</v>
      </c>
      <c r="D30" s="8" t="s">
        <v>47</v>
      </c>
      <c r="E30" s="9">
        <v>90</v>
      </c>
      <c r="F30" s="9">
        <v>85</v>
      </c>
      <c r="G30" s="10">
        <f t="shared" si="0"/>
        <v>52.5</v>
      </c>
      <c r="H30" s="10">
        <v>82.82</v>
      </c>
      <c r="I30" s="10">
        <v>33.12</v>
      </c>
      <c r="J30" s="10">
        <f t="shared" si="1"/>
        <v>85.62</v>
      </c>
      <c r="K30" s="17" t="s">
        <v>21</v>
      </c>
    </row>
    <row r="31" ht="21" customHeight="1" spans="1:11">
      <c r="A31" s="6">
        <v>27</v>
      </c>
      <c r="B31" s="7" t="s">
        <v>38</v>
      </c>
      <c r="C31" s="8" t="s">
        <v>39</v>
      </c>
      <c r="D31" s="8" t="s">
        <v>48</v>
      </c>
      <c r="E31" s="9">
        <v>82</v>
      </c>
      <c r="F31" s="9">
        <v>85</v>
      </c>
      <c r="G31" s="10">
        <f t="shared" si="0"/>
        <v>50.1</v>
      </c>
      <c r="H31" s="10">
        <v>82.82</v>
      </c>
      <c r="I31" s="10">
        <v>33.12</v>
      </c>
      <c r="J31" s="10">
        <f t="shared" si="1"/>
        <v>83.22</v>
      </c>
      <c r="K31" s="18"/>
    </row>
    <row r="32" customFormat="1" ht="21" customHeight="1" spans="1:11">
      <c r="A32" s="6">
        <v>28</v>
      </c>
      <c r="B32" s="7" t="s">
        <v>38</v>
      </c>
      <c r="C32" s="8" t="s">
        <v>49</v>
      </c>
      <c r="D32" s="8" t="s">
        <v>50</v>
      </c>
      <c r="E32" s="9">
        <v>58</v>
      </c>
      <c r="F32" s="9">
        <v>34</v>
      </c>
      <c r="G32" s="10">
        <f t="shared" si="0"/>
        <v>27.6</v>
      </c>
      <c r="H32" s="10">
        <v>79.72</v>
      </c>
      <c r="I32" s="10">
        <v>31.88</v>
      </c>
      <c r="J32" s="10">
        <f t="shared" si="1"/>
        <v>59.48</v>
      </c>
      <c r="K32" s="18"/>
    </row>
    <row r="33" ht="21" customHeight="1" spans="1:11">
      <c r="A33" s="6">
        <v>29</v>
      </c>
      <c r="B33" s="7" t="s">
        <v>38</v>
      </c>
      <c r="C33" s="8" t="s">
        <v>49</v>
      </c>
      <c r="D33" s="8" t="s">
        <v>51</v>
      </c>
      <c r="E33" s="9">
        <v>61</v>
      </c>
      <c r="F33" s="9">
        <v>64</v>
      </c>
      <c r="G33" s="10">
        <f t="shared" si="0"/>
        <v>37.5</v>
      </c>
      <c r="H33" s="10">
        <v>79.4</v>
      </c>
      <c r="I33" s="10">
        <v>31.76</v>
      </c>
      <c r="J33" s="10">
        <f t="shared" si="1"/>
        <v>69.26</v>
      </c>
      <c r="K33" s="18"/>
    </row>
    <row r="34" ht="21" customHeight="1" spans="1:11">
      <c r="A34" s="6">
        <v>30</v>
      </c>
      <c r="B34" s="7" t="s">
        <v>38</v>
      </c>
      <c r="C34" s="8" t="s">
        <v>49</v>
      </c>
      <c r="D34" s="8" t="s">
        <v>52</v>
      </c>
      <c r="E34" s="9">
        <v>72</v>
      </c>
      <c r="F34" s="9">
        <v>86</v>
      </c>
      <c r="G34" s="10">
        <f t="shared" si="0"/>
        <v>47.4</v>
      </c>
      <c r="H34" s="10">
        <v>82.28</v>
      </c>
      <c r="I34" s="10">
        <v>32.91</v>
      </c>
      <c r="J34" s="10">
        <f t="shared" si="1"/>
        <v>80.31</v>
      </c>
      <c r="K34" s="17" t="s">
        <v>21</v>
      </c>
    </row>
    <row r="35" ht="21" customHeight="1" spans="1:11">
      <c r="A35" s="6">
        <v>31</v>
      </c>
      <c r="B35" s="7" t="s">
        <v>38</v>
      </c>
      <c r="C35" s="8" t="s">
        <v>49</v>
      </c>
      <c r="D35" s="8" t="s">
        <v>53</v>
      </c>
      <c r="E35" s="9">
        <v>62</v>
      </c>
      <c r="F35" s="9">
        <v>70</v>
      </c>
      <c r="G35" s="10">
        <f t="shared" si="0"/>
        <v>39.6</v>
      </c>
      <c r="H35" s="10">
        <v>0</v>
      </c>
      <c r="I35" s="10">
        <v>0</v>
      </c>
      <c r="J35" s="10">
        <f t="shared" si="1"/>
        <v>39.6</v>
      </c>
      <c r="K35" s="18"/>
    </row>
    <row r="36" ht="21" customHeight="1" spans="1:11">
      <c r="A36" s="6">
        <v>32</v>
      </c>
      <c r="B36" s="7" t="s">
        <v>38</v>
      </c>
      <c r="C36" s="8" t="s">
        <v>49</v>
      </c>
      <c r="D36" s="8" t="s">
        <v>54</v>
      </c>
      <c r="E36" s="9">
        <v>60.5</v>
      </c>
      <c r="F36" s="9">
        <v>61</v>
      </c>
      <c r="G36" s="10">
        <f t="shared" si="0"/>
        <v>36.45</v>
      </c>
      <c r="H36" s="10">
        <v>81.26</v>
      </c>
      <c r="I36" s="10">
        <v>32.5</v>
      </c>
      <c r="J36" s="10">
        <f t="shared" si="1"/>
        <v>68.95</v>
      </c>
      <c r="K36" s="18"/>
    </row>
    <row r="37" ht="21" customHeight="1" spans="1:11">
      <c r="A37" s="6">
        <v>33</v>
      </c>
      <c r="B37" s="7" t="s">
        <v>38</v>
      </c>
      <c r="C37" s="8" t="s">
        <v>49</v>
      </c>
      <c r="D37" s="8" t="s">
        <v>55</v>
      </c>
      <c r="E37" s="9">
        <v>62</v>
      </c>
      <c r="F37" s="9">
        <v>81</v>
      </c>
      <c r="G37" s="10">
        <f t="shared" si="0"/>
        <v>42.9</v>
      </c>
      <c r="H37" s="10">
        <v>81.62</v>
      </c>
      <c r="I37" s="10">
        <v>32.64</v>
      </c>
      <c r="J37" s="10">
        <f t="shared" si="1"/>
        <v>75.54</v>
      </c>
      <c r="K37" s="18"/>
    </row>
    <row r="38" customFormat="1" ht="21" customHeight="1" spans="1:11">
      <c r="A38" s="6">
        <v>34</v>
      </c>
      <c r="B38" s="7" t="s">
        <v>38</v>
      </c>
      <c r="C38" s="8" t="s">
        <v>49</v>
      </c>
      <c r="D38" s="8" t="s">
        <v>56</v>
      </c>
      <c r="E38" s="9">
        <v>46</v>
      </c>
      <c r="F38" s="9">
        <v>47</v>
      </c>
      <c r="G38" s="10">
        <f t="shared" si="0"/>
        <v>27.9</v>
      </c>
      <c r="H38" s="10">
        <v>81.38</v>
      </c>
      <c r="I38" s="10">
        <v>32.55</v>
      </c>
      <c r="J38" s="10">
        <f t="shared" si="1"/>
        <v>60.45</v>
      </c>
      <c r="K38" s="18"/>
    </row>
    <row r="39" ht="21" customHeight="1" spans="1:11">
      <c r="A39" s="6">
        <v>35</v>
      </c>
      <c r="B39" s="7" t="s">
        <v>38</v>
      </c>
      <c r="C39" s="8" t="s">
        <v>49</v>
      </c>
      <c r="D39" s="8" t="s">
        <v>57</v>
      </c>
      <c r="E39" s="9">
        <v>72.5</v>
      </c>
      <c r="F39" s="9">
        <v>80</v>
      </c>
      <c r="G39" s="10">
        <f t="shared" si="0"/>
        <v>45.75</v>
      </c>
      <c r="H39" s="10">
        <v>81.78</v>
      </c>
      <c r="I39" s="10">
        <v>32.71</v>
      </c>
      <c r="J39" s="10">
        <f t="shared" si="1"/>
        <v>78.46</v>
      </c>
      <c r="K39" s="17" t="s">
        <v>21</v>
      </c>
    </row>
    <row r="40" ht="21" customHeight="1" spans="1:11">
      <c r="A40" s="6">
        <v>36</v>
      </c>
      <c r="B40" s="7" t="s">
        <v>38</v>
      </c>
      <c r="C40" s="8" t="s">
        <v>49</v>
      </c>
      <c r="D40" s="8" t="s">
        <v>58</v>
      </c>
      <c r="E40" s="9">
        <v>71</v>
      </c>
      <c r="F40" s="9">
        <v>77</v>
      </c>
      <c r="G40" s="10">
        <f t="shared" si="0"/>
        <v>44.4</v>
      </c>
      <c r="H40" s="10">
        <v>81.42</v>
      </c>
      <c r="I40" s="10">
        <v>32.56</v>
      </c>
      <c r="J40" s="10">
        <f t="shared" si="1"/>
        <v>76.96</v>
      </c>
      <c r="K40" s="17" t="s">
        <v>21</v>
      </c>
    </row>
    <row r="41" spans="2:11"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pans="2:11"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pans="2:11"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ht="37" customHeight="1" spans="1:11">
      <c r="A44" s="12" t="s">
        <v>59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</row>
    <row r="45" spans="1:11">
      <c r="A45" s="2" t="s">
        <v>1</v>
      </c>
      <c r="B45" s="13" t="s">
        <v>2</v>
      </c>
      <c r="C45" s="13" t="s">
        <v>3</v>
      </c>
      <c r="D45" s="13" t="s">
        <v>4</v>
      </c>
      <c r="E45" s="13" t="s">
        <v>5</v>
      </c>
      <c r="F45" s="13"/>
      <c r="G45" s="13"/>
      <c r="H45" s="13" t="s">
        <v>6</v>
      </c>
      <c r="I45" s="13"/>
      <c r="J45" s="13" t="s">
        <v>7</v>
      </c>
      <c r="K45" s="19" t="s">
        <v>8</v>
      </c>
    </row>
    <row r="46" spans="1:11">
      <c r="A46" s="2"/>
      <c r="B46" s="13"/>
      <c r="C46" s="13"/>
      <c r="D46" s="13"/>
      <c r="E46" s="14" t="s">
        <v>9</v>
      </c>
      <c r="F46" s="14" t="s">
        <v>10</v>
      </c>
      <c r="G46" s="14" t="s">
        <v>11</v>
      </c>
      <c r="H46" s="13"/>
      <c r="I46" s="13"/>
      <c r="J46" s="13"/>
      <c r="K46" s="19"/>
    </row>
    <row r="47" spans="1:11">
      <c r="A47" s="2"/>
      <c r="B47" s="13"/>
      <c r="C47" s="13"/>
      <c r="D47" s="13"/>
      <c r="E47" s="13" t="s">
        <v>14</v>
      </c>
      <c r="F47" s="13" t="s">
        <v>14</v>
      </c>
      <c r="G47" s="15">
        <v>0.6</v>
      </c>
      <c r="H47" s="13" t="s">
        <v>14</v>
      </c>
      <c r="I47" s="20">
        <v>0.4</v>
      </c>
      <c r="J47" s="13"/>
      <c r="K47" s="19"/>
    </row>
    <row r="48" ht="23" customHeight="1" spans="1:11">
      <c r="A48" s="6">
        <v>1</v>
      </c>
      <c r="B48" s="7" t="s">
        <v>38</v>
      </c>
      <c r="C48" s="8" t="s">
        <v>60</v>
      </c>
      <c r="D48" s="8" t="s">
        <v>61</v>
      </c>
      <c r="E48" s="9" t="s">
        <v>62</v>
      </c>
      <c r="F48" s="9" t="s">
        <v>63</v>
      </c>
      <c r="G48" s="10">
        <v>36.9</v>
      </c>
      <c r="H48" s="10">
        <v>79.96</v>
      </c>
      <c r="I48" s="10">
        <v>31.98</v>
      </c>
      <c r="J48" s="10">
        <f t="shared" ref="J48:J69" si="2">G48+I48</f>
        <v>68.88</v>
      </c>
      <c r="K48" s="10" t="s">
        <v>21</v>
      </c>
    </row>
    <row r="49" ht="23" customHeight="1" spans="1:11">
      <c r="A49" s="6">
        <v>2</v>
      </c>
      <c r="B49" s="7" t="s">
        <v>38</v>
      </c>
      <c r="C49" s="8" t="s">
        <v>64</v>
      </c>
      <c r="D49" s="8" t="s">
        <v>65</v>
      </c>
      <c r="E49" s="9" t="s">
        <v>66</v>
      </c>
      <c r="F49" s="9" t="s">
        <v>67</v>
      </c>
      <c r="G49" s="10">
        <v>44.25</v>
      </c>
      <c r="H49" s="10">
        <v>82.76</v>
      </c>
      <c r="I49" s="10">
        <v>33.1</v>
      </c>
      <c r="J49" s="10">
        <f t="shared" si="2"/>
        <v>77.35</v>
      </c>
      <c r="K49" s="10" t="s">
        <v>21</v>
      </c>
    </row>
    <row r="50" ht="23" customHeight="1" spans="1:11">
      <c r="A50" s="6">
        <v>3</v>
      </c>
      <c r="B50" s="7" t="s">
        <v>38</v>
      </c>
      <c r="C50" s="8" t="s">
        <v>64</v>
      </c>
      <c r="D50" s="8" t="s">
        <v>68</v>
      </c>
      <c r="E50" s="9" t="s">
        <v>69</v>
      </c>
      <c r="F50" s="9" t="s">
        <v>70</v>
      </c>
      <c r="G50" s="10">
        <v>42.15</v>
      </c>
      <c r="H50" s="10">
        <v>81.16</v>
      </c>
      <c r="I50" s="10">
        <v>32.46</v>
      </c>
      <c r="J50" s="10">
        <f t="shared" si="2"/>
        <v>74.61</v>
      </c>
      <c r="K50" s="10"/>
    </row>
    <row r="51" ht="23" customHeight="1" spans="1:11">
      <c r="A51" s="6">
        <v>4</v>
      </c>
      <c r="B51" s="7" t="s">
        <v>38</v>
      </c>
      <c r="C51" s="8" t="s">
        <v>71</v>
      </c>
      <c r="D51" s="8" t="s">
        <v>72</v>
      </c>
      <c r="E51" s="9" t="s">
        <v>73</v>
      </c>
      <c r="F51" s="9" t="s">
        <v>74</v>
      </c>
      <c r="G51" s="10">
        <v>43.05</v>
      </c>
      <c r="H51" s="10">
        <v>81.24</v>
      </c>
      <c r="I51" s="10">
        <v>32.49</v>
      </c>
      <c r="J51" s="10">
        <f t="shared" si="2"/>
        <v>75.54</v>
      </c>
      <c r="K51" s="10"/>
    </row>
    <row r="52" ht="23" customHeight="1" spans="1:11">
      <c r="A52" s="6">
        <v>5</v>
      </c>
      <c r="B52" s="7" t="s">
        <v>38</v>
      </c>
      <c r="C52" s="8" t="s">
        <v>71</v>
      </c>
      <c r="D52" s="8" t="s">
        <v>75</v>
      </c>
      <c r="E52" s="9" t="s">
        <v>76</v>
      </c>
      <c r="F52" s="9" t="s">
        <v>77</v>
      </c>
      <c r="G52" s="10">
        <v>43.35</v>
      </c>
      <c r="H52" s="10">
        <v>80.34</v>
      </c>
      <c r="I52" s="10">
        <v>32.13</v>
      </c>
      <c r="J52" s="10">
        <f t="shared" si="2"/>
        <v>75.48</v>
      </c>
      <c r="K52" s="10"/>
    </row>
    <row r="53" ht="23" customHeight="1" spans="1:11">
      <c r="A53" s="6">
        <v>6</v>
      </c>
      <c r="B53" s="7" t="s">
        <v>38</v>
      </c>
      <c r="C53" s="8" t="s">
        <v>71</v>
      </c>
      <c r="D53" s="8" t="s">
        <v>78</v>
      </c>
      <c r="E53" s="9" t="s">
        <v>69</v>
      </c>
      <c r="F53" s="9" t="s">
        <v>79</v>
      </c>
      <c r="G53" s="10">
        <v>47.85</v>
      </c>
      <c r="H53" s="10">
        <v>82.86</v>
      </c>
      <c r="I53" s="10">
        <v>33.14</v>
      </c>
      <c r="J53" s="10">
        <f t="shared" si="2"/>
        <v>80.99</v>
      </c>
      <c r="K53" s="10" t="s">
        <v>21</v>
      </c>
    </row>
    <row r="54" ht="23" customHeight="1" spans="1:11">
      <c r="A54" s="6">
        <v>7</v>
      </c>
      <c r="B54" s="7" t="s">
        <v>38</v>
      </c>
      <c r="C54" s="8" t="s">
        <v>80</v>
      </c>
      <c r="D54" s="8" t="s">
        <v>81</v>
      </c>
      <c r="E54" s="9" t="s">
        <v>82</v>
      </c>
      <c r="F54" s="9" t="s">
        <v>83</v>
      </c>
      <c r="G54" s="10">
        <v>43.5</v>
      </c>
      <c r="H54" s="10">
        <v>82.8</v>
      </c>
      <c r="I54" s="10">
        <v>33.12</v>
      </c>
      <c r="J54" s="10">
        <f t="shared" si="2"/>
        <v>76.62</v>
      </c>
      <c r="K54" s="10" t="s">
        <v>21</v>
      </c>
    </row>
    <row r="55" ht="23" customHeight="1" spans="1:11">
      <c r="A55" s="6">
        <v>8</v>
      </c>
      <c r="B55" s="7" t="s">
        <v>38</v>
      </c>
      <c r="C55" s="8" t="s">
        <v>80</v>
      </c>
      <c r="D55" s="8" t="s">
        <v>84</v>
      </c>
      <c r="E55" s="9" t="s">
        <v>62</v>
      </c>
      <c r="F55" s="9" t="s">
        <v>63</v>
      </c>
      <c r="G55" s="10">
        <v>36.9</v>
      </c>
      <c r="H55" s="10">
        <v>80.54</v>
      </c>
      <c r="I55" s="10">
        <v>32.21</v>
      </c>
      <c r="J55" s="10">
        <f t="shared" si="2"/>
        <v>69.11</v>
      </c>
      <c r="K55" s="10"/>
    </row>
    <row r="56" ht="23" customHeight="1" spans="1:11">
      <c r="A56" s="6">
        <v>9</v>
      </c>
      <c r="B56" s="7" t="s">
        <v>38</v>
      </c>
      <c r="C56" s="8" t="s">
        <v>80</v>
      </c>
      <c r="D56" s="8" t="s">
        <v>85</v>
      </c>
      <c r="E56" s="9" t="s">
        <v>86</v>
      </c>
      <c r="F56" s="9" t="s">
        <v>87</v>
      </c>
      <c r="G56" s="10">
        <v>39.6</v>
      </c>
      <c r="H56" s="10">
        <v>80.98</v>
      </c>
      <c r="I56" s="10">
        <v>32.39</v>
      </c>
      <c r="J56" s="10">
        <f t="shared" si="2"/>
        <v>71.99</v>
      </c>
      <c r="K56" s="10"/>
    </row>
    <row r="57" ht="23" customHeight="1" spans="1:11">
      <c r="A57" s="6">
        <v>10</v>
      </c>
      <c r="B57" s="7" t="s">
        <v>15</v>
      </c>
      <c r="C57" s="8" t="s">
        <v>88</v>
      </c>
      <c r="D57" s="8" t="s">
        <v>89</v>
      </c>
      <c r="E57" s="9" t="s">
        <v>90</v>
      </c>
      <c r="F57" s="9" t="s">
        <v>91</v>
      </c>
      <c r="G57" s="10">
        <v>40.8</v>
      </c>
      <c r="H57" s="10">
        <v>82.12</v>
      </c>
      <c r="I57" s="10">
        <v>32.84</v>
      </c>
      <c r="J57" s="10">
        <f t="shared" si="2"/>
        <v>73.64</v>
      </c>
      <c r="K57" s="10"/>
    </row>
    <row r="58" ht="23" customHeight="1" spans="1:11">
      <c r="A58" s="6">
        <v>11</v>
      </c>
      <c r="B58" s="7" t="s">
        <v>15</v>
      </c>
      <c r="C58" s="8" t="s">
        <v>88</v>
      </c>
      <c r="D58" s="8" t="s">
        <v>92</v>
      </c>
      <c r="E58" s="9" t="s">
        <v>93</v>
      </c>
      <c r="F58" s="9" t="s">
        <v>94</v>
      </c>
      <c r="G58" s="10">
        <v>44.85</v>
      </c>
      <c r="H58" s="10">
        <v>81.9</v>
      </c>
      <c r="I58" s="10">
        <v>32.76</v>
      </c>
      <c r="J58" s="10">
        <f t="shared" si="2"/>
        <v>77.61</v>
      </c>
      <c r="K58" s="10" t="s">
        <v>21</v>
      </c>
    </row>
    <row r="59" ht="23" customHeight="1" spans="1:11">
      <c r="A59" s="6">
        <v>12</v>
      </c>
      <c r="B59" s="7" t="s">
        <v>15</v>
      </c>
      <c r="C59" s="8" t="s">
        <v>88</v>
      </c>
      <c r="D59" s="8" t="s">
        <v>95</v>
      </c>
      <c r="E59" s="9" t="s">
        <v>83</v>
      </c>
      <c r="F59" s="9" t="s">
        <v>87</v>
      </c>
      <c r="G59" s="10">
        <v>36.3</v>
      </c>
      <c r="H59" s="10">
        <v>80.42</v>
      </c>
      <c r="I59" s="10">
        <v>32.16</v>
      </c>
      <c r="J59" s="10">
        <f t="shared" si="2"/>
        <v>68.46</v>
      </c>
      <c r="K59" s="10"/>
    </row>
    <row r="60" ht="23" customHeight="1" spans="1:11">
      <c r="A60" s="6">
        <v>13</v>
      </c>
      <c r="B60" s="7" t="s">
        <v>15</v>
      </c>
      <c r="C60" s="8" t="s">
        <v>96</v>
      </c>
      <c r="D60" s="8" t="s">
        <v>97</v>
      </c>
      <c r="E60" s="9" t="s">
        <v>83</v>
      </c>
      <c r="F60" s="9" t="s">
        <v>98</v>
      </c>
      <c r="G60" s="10">
        <v>35.7</v>
      </c>
      <c r="H60" s="10">
        <v>82.02</v>
      </c>
      <c r="I60" s="10">
        <v>32.8</v>
      </c>
      <c r="J60" s="10">
        <f t="shared" si="2"/>
        <v>68.5</v>
      </c>
      <c r="K60" s="10"/>
    </row>
    <row r="61" ht="23" customHeight="1" spans="1:11">
      <c r="A61" s="6">
        <v>14</v>
      </c>
      <c r="B61" s="7" t="s">
        <v>15</v>
      </c>
      <c r="C61" s="8" t="s">
        <v>96</v>
      </c>
      <c r="D61" s="8" t="s">
        <v>99</v>
      </c>
      <c r="E61" s="9" t="s">
        <v>100</v>
      </c>
      <c r="F61" s="9" t="s">
        <v>101</v>
      </c>
      <c r="G61" s="10">
        <v>38.25</v>
      </c>
      <c r="H61" s="10">
        <v>84.42</v>
      </c>
      <c r="I61" s="10">
        <v>33.76</v>
      </c>
      <c r="J61" s="10">
        <f t="shared" si="2"/>
        <v>72.01</v>
      </c>
      <c r="K61" s="10" t="s">
        <v>21</v>
      </c>
    </row>
    <row r="62" ht="23" customHeight="1" spans="1:11">
      <c r="A62" s="6">
        <v>15</v>
      </c>
      <c r="B62" s="7" t="s">
        <v>15</v>
      </c>
      <c r="C62" s="8" t="s">
        <v>96</v>
      </c>
      <c r="D62" s="8" t="s">
        <v>102</v>
      </c>
      <c r="E62" s="9" t="s">
        <v>87</v>
      </c>
      <c r="F62" s="9" t="s">
        <v>101</v>
      </c>
      <c r="G62" s="10">
        <v>37.2</v>
      </c>
      <c r="H62" s="10">
        <v>84.46</v>
      </c>
      <c r="I62" s="10">
        <v>33.78</v>
      </c>
      <c r="J62" s="10">
        <f t="shared" si="2"/>
        <v>70.98</v>
      </c>
      <c r="K62" s="10"/>
    </row>
    <row r="63" ht="23" customHeight="1" spans="1:11">
      <c r="A63" s="6">
        <v>16</v>
      </c>
      <c r="B63" s="7" t="s">
        <v>15</v>
      </c>
      <c r="C63" s="8" t="s">
        <v>103</v>
      </c>
      <c r="D63" s="8" t="s">
        <v>104</v>
      </c>
      <c r="E63" s="9">
        <v>74</v>
      </c>
      <c r="F63" s="9" t="s">
        <v>105</v>
      </c>
      <c r="G63" s="10">
        <v>47.55</v>
      </c>
      <c r="H63" s="10">
        <v>79.74</v>
      </c>
      <c r="I63" s="10">
        <v>31.89</v>
      </c>
      <c r="J63" s="10">
        <f t="shared" si="2"/>
        <v>79.44</v>
      </c>
      <c r="K63" s="10" t="s">
        <v>21</v>
      </c>
    </row>
    <row r="64" ht="23" customHeight="1" spans="1:11">
      <c r="A64" s="6">
        <v>17</v>
      </c>
      <c r="B64" s="7" t="s">
        <v>15</v>
      </c>
      <c r="C64" s="8" t="s">
        <v>103</v>
      </c>
      <c r="D64" s="8" t="s">
        <v>106</v>
      </c>
      <c r="E64" s="9" t="s">
        <v>107</v>
      </c>
      <c r="F64" s="9" t="s">
        <v>105</v>
      </c>
      <c r="G64" s="10">
        <v>46.05</v>
      </c>
      <c r="H64" s="10">
        <v>79.12</v>
      </c>
      <c r="I64" s="10">
        <v>31.64</v>
      </c>
      <c r="J64" s="10">
        <f t="shared" si="2"/>
        <v>77.69</v>
      </c>
      <c r="K64" s="10"/>
    </row>
    <row r="65" ht="23" customHeight="1" spans="1:11">
      <c r="A65" s="6">
        <v>18</v>
      </c>
      <c r="B65" s="7" t="s">
        <v>15</v>
      </c>
      <c r="C65" s="8" t="s">
        <v>103</v>
      </c>
      <c r="D65" s="8" t="s">
        <v>108</v>
      </c>
      <c r="E65" s="9" t="s">
        <v>109</v>
      </c>
      <c r="F65" s="9" t="s">
        <v>110</v>
      </c>
      <c r="G65" s="10">
        <v>46.05</v>
      </c>
      <c r="H65" s="10">
        <v>81.44</v>
      </c>
      <c r="I65" s="10">
        <v>32.57</v>
      </c>
      <c r="J65" s="10">
        <f t="shared" si="2"/>
        <v>78.62</v>
      </c>
      <c r="K65" s="10"/>
    </row>
    <row r="66" ht="23" customHeight="1" spans="1:11">
      <c r="A66" s="6">
        <v>19</v>
      </c>
      <c r="B66" s="7" t="s">
        <v>15</v>
      </c>
      <c r="C66" s="8" t="s">
        <v>103</v>
      </c>
      <c r="D66" s="8" t="s">
        <v>111</v>
      </c>
      <c r="E66" s="9" t="s">
        <v>101</v>
      </c>
      <c r="F66" s="9" t="s">
        <v>112</v>
      </c>
      <c r="G66" s="10">
        <v>46.35</v>
      </c>
      <c r="H66" s="10">
        <v>82.24</v>
      </c>
      <c r="I66" s="10">
        <v>32.89</v>
      </c>
      <c r="J66" s="10">
        <f t="shared" si="2"/>
        <v>79.24</v>
      </c>
      <c r="K66" s="10"/>
    </row>
    <row r="67" ht="23" customHeight="1" spans="1:11">
      <c r="A67" s="6">
        <v>20</v>
      </c>
      <c r="B67" s="7" t="s">
        <v>15</v>
      </c>
      <c r="C67" s="8" t="s">
        <v>113</v>
      </c>
      <c r="D67" s="8" t="s">
        <v>114</v>
      </c>
      <c r="E67" s="9" t="s">
        <v>69</v>
      </c>
      <c r="F67" s="9" t="s">
        <v>115</v>
      </c>
      <c r="G67" s="10">
        <v>37.05</v>
      </c>
      <c r="H67" s="10">
        <v>78.64</v>
      </c>
      <c r="I67" s="10">
        <v>31.45</v>
      </c>
      <c r="J67" s="10">
        <f t="shared" si="2"/>
        <v>68.5</v>
      </c>
      <c r="K67" s="10"/>
    </row>
    <row r="68" ht="23" customHeight="1" spans="1:11">
      <c r="A68" s="6">
        <v>21</v>
      </c>
      <c r="B68" s="7" t="s">
        <v>15</v>
      </c>
      <c r="C68" s="8" t="s">
        <v>113</v>
      </c>
      <c r="D68" s="8" t="s">
        <v>116</v>
      </c>
      <c r="E68" s="9" t="s">
        <v>117</v>
      </c>
      <c r="F68" s="9" t="s">
        <v>101</v>
      </c>
      <c r="G68" s="10">
        <v>45</v>
      </c>
      <c r="H68" s="10">
        <v>84.28</v>
      </c>
      <c r="I68" s="10">
        <v>33.71</v>
      </c>
      <c r="J68" s="10">
        <f t="shared" si="2"/>
        <v>78.71</v>
      </c>
      <c r="K68" s="17" t="s">
        <v>21</v>
      </c>
    </row>
    <row r="69" ht="23" customHeight="1" spans="1:11">
      <c r="A69" s="6">
        <v>22</v>
      </c>
      <c r="B69" s="7" t="s">
        <v>15</v>
      </c>
      <c r="C69" s="8" t="s">
        <v>113</v>
      </c>
      <c r="D69" s="8" t="s">
        <v>118</v>
      </c>
      <c r="E69" s="9" t="s">
        <v>67</v>
      </c>
      <c r="F69" s="9" t="s">
        <v>101</v>
      </c>
      <c r="G69" s="10">
        <v>42.9</v>
      </c>
      <c r="H69" s="10">
        <v>79.32</v>
      </c>
      <c r="I69" s="10">
        <v>31.72</v>
      </c>
      <c r="J69" s="10">
        <f t="shared" si="2"/>
        <v>74.62</v>
      </c>
      <c r="K69" s="18"/>
    </row>
  </sheetData>
  <sortState ref="A48:S69">
    <sortCondition ref="A48:A69"/>
  </sortState>
  <mergeCells count="18">
    <mergeCell ref="A1:K1"/>
    <mergeCell ref="E2:G2"/>
    <mergeCell ref="H2:I2"/>
    <mergeCell ref="A44:K44"/>
    <mergeCell ref="E45:G45"/>
    <mergeCell ref="A2:A4"/>
    <mergeCell ref="A45:A47"/>
    <mergeCell ref="B2:B4"/>
    <mergeCell ref="B45:B47"/>
    <mergeCell ref="C2:C4"/>
    <mergeCell ref="C45:C47"/>
    <mergeCell ref="D2:D4"/>
    <mergeCell ref="D45:D47"/>
    <mergeCell ref="J2:J4"/>
    <mergeCell ref="J45:J47"/>
    <mergeCell ref="K2:K4"/>
    <mergeCell ref="K45:K47"/>
    <mergeCell ref="H45:I46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WPS_1718678456</cp:lastModifiedBy>
  <dcterms:created xsi:type="dcterms:W3CDTF">2008-09-11T17:22:00Z</dcterms:created>
  <cp:lastPrinted>2020-08-11T02:29:00Z</cp:lastPrinted>
  <dcterms:modified xsi:type="dcterms:W3CDTF">2024-08-08T08:50:55Z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09EB4622DE6C46039D874B7213F55159</vt:lpwstr>
  </property>
</Properties>
</file>