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<sst xmlns="http://schemas.openxmlformats.org/spreadsheetml/2006/main" count="134" uniqueCount="93">
  <si>
    <t>校园文化艺术展演美育改革创新优秀成果成绩汇总表</t>
  </si>
  <si>
    <t>序号</t>
  </si>
  <si>
    <t>学校</t>
  </si>
  <si>
    <t>姓名</t>
  </si>
  <si>
    <t>作品类型</t>
  </si>
  <si>
    <t>作品名称</t>
  </si>
  <si>
    <t>得分</t>
  </si>
  <si>
    <t>备注</t>
  </si>
  <si>
    <t>阜南县第一中学</t>
  </si>
  <si>
    <t>张芷璇</t>
  </si>
  <si>
    <t>教学案例</t>
  </si>
  <si>
    <t>《光色变奏》</t>
  </si>
  <si>
    <t>阜南县玉泉小学</t>
  </si>
  <si>
    <t>王伟伟</t>
  </si>
  <si>
    <t>《报灯名》</t>
  </si>
  <si>
    <t>阜南县经济开发区中心学校</t>
  </si>
  <si>
    <t>刘洋</t>
  </si>
  <si>
    <t>《方寸钤记--藏书印》</t>
  </si>
  <si>
    <t>杨智慧</t>
  </si>
  <si>
    <t>教学研究</t>
  </si>
  <si>
    <t>《基于核心素养小学美术教学中“非遗”课程的创新与实践》</t>
  </si>
  <si>
    <t>黄玉露</t>
  </si>
  <si>
    <t>《丝竹相和》</t>
  </si>
  <si>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63.17</t>
    </r>
  </si>
  <si>
    <t>阜南县第四小学</t>
  </si>
  <si>
    <t>孙慧</t>
  </si>
  <si>
    <t>《非遗剪纸展魅力、五育并举促传承》</t>
  </si>
  <si>
    <t>陆晶晶</t>
  </si>
  <si>
    <t>《自制人体动态教具在美术课堂的教学实践》</t>
  </si>
  <si>
    <t>阜南县焦陂镇中心学校</t>
  </si>
  <si>
    <t>朱婷婷、薛影</t>
  </si>
  <si>
    <t>校园文化</t>
  </si>
  <si>
    <t>《剪纸》</t>
  </si>
  <si>
    <t>阜南县柳沟镇大徐小学</t>
  </si>
  <si>
    <t>李梦梦</t>
  </si>
  <si>
    <t>《抓、设、创、构--让小学音乐深度学习自然发生》</t>
  </si>
  <si>
    <t>李梦梦、贾蕊</t>
  </si>
  <si>
    <t>《走进戏曲——画脸谱》</t>
  </si>
  <si>
    <t>阜南县公桥乡中心学校</t>
  </si>
  <si>
    <t>冯宇</t>
  </si>
  <si>
    <t>《戏出东方 绘出文化》</t>
  </si>
  <si>
    <t>王雅慧</t>
  </si>
  <si>
    <t>《向阳生长 心有花开》</t>
  </si>
  <si>
    <t>李少青</t>
  </si>
  <si>
    <t>《新课程标准视域下的社团电钢琴弱指训练教学活动》</t>
  </si>
  <si>
    <t>阜南县经济开发区第一小学</t>
  </si>
  <si>
    <t>孙玲艳</t>
  </si>
  <si>
    <t>《端午节》</t>
  </si>
  <si>
    <t>阜南县第九小学</t>
  </si>
  <si>
    <t>李倩倩</t>
  </si>
  <si>
    <t>《阜南九小校园文化建设案例》</t>
  </si>
  <si>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46.59</t>
    </r>
  </si>
  <si>
    <t>马晓龙</t>
  </si>
  <si>
    <t>《关于新课标背景下高中生书法课程教学方法创新的探究》</t>
  </si>
  <si>
    <t>阜南县科技艺术学校</t>
  </si>
  <si>
    <t>胡彩洋</t>
  </si>
  <si>
    <t>《立德树人视角下中职美术与劳动教育的融合路径》</t>
  </si>
  <si>
    <t>阜南县许堂乡新集小学</t>
  </si>
  <si>
    <t>焦穹浩</t>
  </si>
  <si>
    <t>《心理健康教育寓于美术学科核心素养之中》</t>
  </si>
  <si>
    <t>阜南县实验中学</t>
  </si>
  <si>
    <t>王文倩</t>
  </si>
  <si>
    <t>《鼓乐铿锵》</t>
  </si>
  <si>
    <t>阜南县苗集镇中心学校</t>
  </si>
  <si>
    <t>藏迎迎</t>
  </si>
  <si>
    <t>《美中蕴心——中学美术教学中融入心理健康教育的实践研究》</t>
  </si>
  <si>
    <t>张雨</t>
  </si>
  <si>
    <t>实践活动</t>
  </si>
  <si>
    <t>《陶艺手工坊》</t>
  </si>
  <si>
    <t>阜南县段郢乡马大小学</t>
  </si>
  <si>
    <t>周丹阳</t>
  </si>
  <si>
    <t>《素养导向下的“大单元”教学探究》
——以小学美术水墨画为例</t>
  </si>
  <si>
    <t>阜南县第十一小学</t>
  </si>
  <si>
    <t>邢梅梅</t>
  </si>
  <si>
    <t>《勇敢的鄂伦春》</t>
  </si>
  <si>
    <t>马利云</t>
  </si>
  <si>
    <t>《线的表现力》</t>
  </si>
  <si>
    <t>余晖</t>
  </si>
  <si>
    <t>《让美育自然发生：美术与自然融合的教学探索》</t>
  </si>
  <si>
    <t>阜南县龙泉路玉泉小学</t>
  </si>
  <si>
    <t>刘菲菲</t>
  </si>
  <si>
    <t>《小老虎》</t>
  </si>
  <si>
    <t>阜南县第十二小学</t>
  </si>
  <si>
    <t>时稳稳</t>
  </si>
  <si>
    <t>《美育改革创新优秀成果》</t>
  </si>
  <si>
    <t>朱前锋</t>
  </si>
  <si>
    <t>《共生教学模式——高中美术和音乐的碰撞》</t>
  </si>
  <si>
    <t>阜南县王店孜乡中心小学</t>
  </si>
  <si>
    <t>张曼曼</t>
  </si>
  <si>
    <t>《指尖上的传承》</t>
  </si>
  <si>
    <t>阜南县许堂乡中心学校</t>
  </si>
  <si>
    <t>李丽</t>
  </si>
  <si>
    <t>《设计纹样》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</si>
</sst>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eChat%20Files\wxid_xocklwuci7dr22\FileStorage\File\2024-07\2024&#31532;&#20843;&#23626;&#26657;&#22253;&#25991;&#21270;&#33402;&#26415;&#23637;&#28436;&#32654;&#32946;&#25913;&#38761;&#21019;&#26032;&#20248;&#31168;&#25104;&#26524;&#27719;&#24635;(1)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评分表"/>
    </sheetNames>
    <sheetDataSet>
      <sheetData sheetId="0">
        <row r="3">
          <cell r="G3">
            <v>91.35</v>
          </cell>
          <cell r="H3">
            <v>93.79</v>
          </cell>
          <cell r="I3">
            <v>94.52</v>
          </cell>
          <cell r="J3">
            <v>94.39</v>
          </cell>
        </row>
        <row r="4">
          <cell r="G4">
            <v>93.82</v>
          </cell>
          <cell r="H4">
            <v>92.75</v>
          </cell>
          <cell r="I4">
            <v>93.13</v>
          </cell>
          <cell r="J4">
            <v>93.25</v>
          </cell>
        </row>
        <row r="5">
          <cell r="G5">
            <v>92.54</v>
          </cell>
          <cell r="H5">
            <v>93.17</v>
          </cell>
          <cell r="I5">
            <v>92.75</v>
          </cell>
          <cell r="J5">
            <v>92.43</v>
          </cell>
        </row>
        <row r="6">
          <cell r="G6">
            <v>90.82</v>
          </cell>
          <cell r="H6">
            <v>91.35</v>
          </cell>
          <cell r="I6">
            <v>90.94</v>
          </cell>
          <cell r="J6">
            <v>91.75</v>
          </cell>
        </row>
        <row r="8">
          <cell r="G8">
            <v>89.23</v>
          </cell>
          <cell r="H8">
            <v>88.71</v>
          </cell>
          <cell r="I8">
            <v>89.31</v>
          </cell>
          <cell r="J8">
            <v>89.11</v>
          </cell>
        </row>
        <row r="9">
          <cell r="G9">
            <v>88.35</v>
          </cell>
          <cell r="H9">
            <v>88.41</v>
          </cell>
          <cell r="I9">
            <v>89.25</v>
          </cell>
          <cell r="J9">
            <v>89.17</v>
          </cell>
        </row>
        <row r="10">
          <cell r="G10">
            <v>88.32</v>
          </cell>
          <cell r="H10">
            <v>89.15</v>
          </cell>
          <cell r="I10">
            <v>88.11</v>
          </cell>
          <cell r="J10">
            <v>88.31</v>
          </cell>
        </row>
        <row r="11">
          <cell r="G11">
            <v>88.58</v>
          </cell>
          <cell r="H11">
            <v>87.94</v>
          </cell>
          <cell r="I11">
            <v>88.13</v>
          </cell>
          <cell r="J11">
            <v>88.25</v>
          </cell>
        </row>
        <row r="12">
          <cell r="G12">
            <v>87.32</v>
          </cell>
          <cell r="H12">
            <v>87.41</v>
          </cell>
          <cell r="I12">
            <v>86.95</v>
          </cell>
          <cell r="J12">
            <v>87.93</v>
          </cell>
        </row>
        <row r="13">
          <cell r="G13">
            <v>86.85</v>
          </cell>
          <cell r="H13">
            <v>87.15</v>
          </cell>
          <cell r="I13">
            <v>87.33</v>
          </cell>
          <cell r="J13">
            <v>87.43</v>
          </cell>
        </row>
        <row r="14">
          <cell r="G14">
            <v>86.35</v>
          </cell>
          <cell r="H14">
            <v>87.31</v>
          </cell>
          <cell r="I14">
            <v>87.15</v>
          </cell>
          <cell r="J14">
            <v>87.41</v>
          </cell>
        </row>
        <row r="15">
          <cell r="G15">
            <v>86.35</v>
          </cell>
          <cell r="H15">
            <v>87.24</v>
          </cell>
          <cell r="I15">
            <v>87.45</v>
          </cell>
          <cell r="J15">
            <v>87.11</v>
          </cell>
        </row>
        <row r="16">
          <cell r="G16">
            <v>86.34</v>
          </cell>
          <cell r="H16">
            <v>87.44</v>
          </cell>
          <cell r="I16">
            <v>87.13</v>
          </cell>
          <cell r="J16">
            <v>86.59</v>
          </cell>
        </row>
        <row r="18">
          <cell r="G18">
            <v>85.38</v>
          </cell>
          <cell r="H18">
            <v>86.17</v>
          </cell>
          <cell r="I18">
            <v>86.32</v>
          </cell>
          <cell r="J18">
            <v>85.94</v>
          </cell>
        </row>
        <row r="19">
          <cell r="G19">
            <v>84.18</v>
          </cell>
          <cell r="H19">
            <v>85.72</v>
          </cell>
          <cell r="I19">
            <v>86.33</v>
          </cell>
          <cell r="J19">
            <v>85.95</v>
          </cell>
        </row>
        <row r="20">
          <cell r="G20">
            <v>84.83</v>
          </cell>
          <cell r="H20">
            <v>84.18</v>
          </cell>
          <cell r="I20">
            <v>84.12</v>
          </cell>
          <cell r="J20">
            <v>84.23</v>
          </cell>
        </row>
        <row r="21">
          <cell r="G21">
            <v>83.25</v>
          </cell>
          <cell r="H21">
            <v>84.21</v>
          </cell>
          <cell r="I21">
            <v>83.93</v>
          </cell>
          <cell r="J21">
            <v>83.55</v>
          </cell>
        </row>
        <row r="22">
          <cell r="G22">
            <v>82.31</v>
          </cell>
          <cell r="H22">
            <v>81.11</v>
          </cell>
          <cell r="I22">
            <v>82.15</v>
          </cell>
          <cell r="J22">
            <v>83.11</v>
          </cell>
        </row>
        <row r="23">
          <cell r="G23">
            <v>81.58</v>
          </cell>
          <cell r="H23">
            <v>82.15</v>
          </cell>
          <cell r="I23">
            <v>81.19</v>
          </cell>
          <cell r="J23">
            <v>81.95</v>
          </cell>
        </row>
        <row r="24">
          <cell r="G24">
            <v>80.85</v>
          </cell>
          <cell r="H24">
            <v>81.37</v>
          </cell>
          <cell r="I24">
            <v>81.45</v>
          </cell>
          <cell r="J24">
            <v>81.77</v>
          </cell>
        </row>
        <row r="25">
          <cell r="G25">
            <v>81.35</v>
          </cell>
          <cell r="H25">
            <v>81.44</v>
          </cell>
          <cell r="I25">
            <v>80.79</v>
          </cell>
          <cell r="J25">
            <v>81.55</v>
          </cell>
        </row>
        <row r="26">
          <cell r="G26">
            <v>80.55</v>
          </cell>
          <cell r="H26">
            <v>81.32</v>
          </cell>
          <cell r="I26">
            <v>82.11</v>
          </cell>
          <cell r="J26">
            <v>80.47</v>
          </cell>
        </row>
        <row r="27">
          <cell r="G27">
            <v>80.21</v>
          </cell>
          <cell r="H27">
            <v>81.37</v>
          </cell>
          <cell r="I27">
            <v>81.59</v>
          </cell>
          <cell r="J27">
            <v>80.93</v>
          </cell>
        </row>
        <row r="28">
          <cell r="G28">
            <v>78.52</v>
          </cell>
          <cell r="H28">
            <v>74.47</v>
          </cell>
          <cell r="I28">
            <v>78.75</v>
          </cell>
          <cell r="J28">
            <v>78.93</v>
          </cell>
        </row>
        <row r="29">
          <cell r="G29">
            <v>75.42</v>
          </cell>
          <cell r="H29">
            <v>76.27</v>
          </cell>
          <cell r="I29">
            <v>76.31</v>
          </cell>
          <cell r="J29">
            <v>75.95</v>
          </cell>
        </row>
        <row r="30">
          <cell r="G30">
            <v>74.82</v>
          </cell>
          <cell r="H30">
            <v>76.15</v>
          </cell>
          <cell r="I30">
            <v>75.43</v>
          </cell>
          <cell r="J30">
            <v>75.57</v>
          </cell>
        </row>
        <row r="31">
          <cell r="G31">
            <v>75.35</v>
          </cell>
          <cell r="H31">
            <v>74.95</v>
          </cell>
          <cell r="I31">
            <v>75.27</v>
          </cell>
          <cell r="J31">
            <v>75.13</v>
          </cell>
        </row>
        <row r="32">
          <cell r="G32">
            <v>73.45</v>
          </cell>
          <cell r="H32">
            <v>75.17</v>
          </cell>
          <cell r="I32">
            <v>74.37</v>
          </cell>
          <cell r="J32">
            <v>74.52</v>
          </cell>
        </row>
        <row r="33">
          <cell r="G33">
            <v>73.81</v>
          </cell>
          <cell r="H33">
            <v>73.95</v>
          </cell>
          <cell r="I33">
            <v>72.91</v>
          </cell>
          <cell r="J33">
            <v>73.73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topLeftCell="A30" workbookViewId="0">
      <selection activeCell="H2" sqref="H2"/>
    </sheetView>
  </sheetViews>
  <sheetFormatPr defaultColWidth="9" defaultRowHeight="14.4" outlineLevelCol="6"/>
  <cols>
    <col min="1" max="1" width="7.44444444444444" customWidth="1"/>
    <col min="2" max="2" width="31.3333333333333" customWidth="1"/>
    <col min="3" max="3" width="19.7777777777778" customWidth="1"/>
    <col min="4" max="4" width="15.2222222222222" customWidth="1"/>
    <col min="5" max="5" width="62.7777777777778" customWidth="1"/>
    <col min="6" max="6" width="12.5555555555556" customWidth="1"/>
    <col min="7" max="7" width="14.8888888888889" customWidth="1"/>
  </cols>
  <sheetData>
    <row r="1" ht="55" customHeight="1" spans="1:7">
      <c r="A1" s="1" t="s">
        <v>0</v>
      </c>
      <c r="B1" s="1"/>
      <c r="C1" s="1"/>
      <c r="D1" s="1"/>
      <c r="E1" s="1"/>
      <c r="F1" s="1"/>
      <c r="G1" s="1"/>
    </row>
    <row r="2" ht="33" customHeight="1" spans="1:7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4" t="s">
        <v>6</v>
      </c>
      <c r="G2" s="4" t="s">
        <v>7</v>
      </c>
    </row>
    <row r="3" ht="34" customHeight="1" spans="1:7">
      <c r="A3" s="5">
        <v>1</v>
      </c>
      <c r="B3" s="6" t="s">
        <v>8</v>
      </c>
      <c r="C3" s="6" t="s">
        <v>9</v>
      </c>
      <c r="D3" s="6" t="s">
        <v>10</v>
      </c>
      <c r="E3" s="7" t="s">
        <v>11</v>
      </c>
      <c r="F3" s="8">
        <f>SUM([1]评分表!G3:J3)</f>
        <v>374.05</v>
      </c>
      <c r="G3" s="9"/>
    </row>
    <row r="4" ht="34" customHeight="1" spans="1:7">
      <c r="A4" s="5">
        <v>2</v>
      </c>
      <c r="B4" s="10" t="s">
        <v>12</v>
      </c>
      <c r="C4" s="6" t="s">
        <v>13</v>
      </c>
      <c r="D4" s="6" t="s">
        <v>10</v>
      </c>
      <c r="E4" s="7" t="s">
        <v>14</v>
      </c>
      <c r="F4" s="8">
        <f>SUM([1]评分表!G4:J4)</f>
        <v>372.95</v>
      </c>
      <c r="G4" s="9"/>
    </row>
    <row r="5" ht="34" customHeight="1" spans="1:7">
      <c r="A5" s="5">
        <v>3</v>
      </c>
      <c r="B5" s="6" t="s">
        <v>15</v>
      </c>
      <c r="C5" s="6" t="s">
        <v>16</v>
      </c>
      <c r="D5" s="6" t="s">
        <v>10</v>
      </c>
      <c r="E5" s="11" t="s">
        <v>17</v>
      </c>
      <c r="F5" s="8">
        <f>SUM([1]评分表!G5:J5)</f>
        <v>370.89</v>
      </c>
      <c r="G5" s="9"/>
    </row>
    <row r="6" ht="34" customHeight="1" spans="1:7">
      <c r="A6" s="5">
        <v>4</v>
      </c>
      <c r="B6" s="6" t="s">
        <v>12</v>
      </c>
      <c r="C6" s="6" t="s">
        <v>18</v>
      </c>
      <c r="D6" s="6" t="s">
        <v>19</v>
      </c>
      <c r="E6" s="7" t="s">
        <v>20</v>
      </c>
      <c r="F6" s="8">
        <f>SUM([1]评分表!G6:J6)</f>
        <v>364.86</v>
      </c>
      <c r="G6" s="9"/>
    </row>
    <row r="7" ht="34" customHeight="1" spans="1:7">
      <c r="A7" s="5">
        <v>5</v>
      </c>
      <c r="B7" s="6" t="s">
        <v>8</v>
      </c>
      <c r="C7" s="6" t="s">
        <v>21</v>
      </c>
      <c r="D7" s="6" t="s">
        <v>10</v>
      </c>
      <c r="E7" s="7" t="s">
        <v>22</v>
      </c>
      <c r="F7" s="8" t="s">
        <v>23</v>
      </c>
      <c r="G7" s="9"/>
    </row>
    <row r="8" ht="34" customHeight="1" spans="1:7">
      <c r="A8" s="5">
        <v>6</v>
      </c>
      <c r="B8" s="6" t="s">
        <v>24</v>
      </c>
      <c r="C8" s="6" t="s">
        <v>25</v>
      </c>
      <c r="D8" s="6" t="s">
        <v>10</v>
      </c>
      <c r="E8" s="7" t="s">
        <v>26</v>
      </c>
      <c r="F8" s="8">
        <f>SUM([1]评分表!G8:J8)</f>
        <v>356.36</v>
      </c>
      <c r="G8" s="9"/>
    </row>
    <row r="9" ht="34" customHeight="1" spans="1:7">
      <c r="A9" s="5">
        <v>7</v>
      </c>
      <c r="B9" s="6" t="s">
        <v>24</v>
      </c>
      <c r="C9" s="6" t="s">
        <v>27</v>
      </c>
      <c r="D9" s="5" t="s">
        <v>19</v>
      </c>
      <c r="E9" s="7" t="s">
        <v>28</v>
      </c>
      <c r="F9" s="12">
        <f>SUM([1]评分表!G9:J9)</f>
        <v>355.18</v>
      </c>
      <c r="G9" s="9"/>
    </row>
    <row r="10" ht="34" customHeight="1" spans="1:7">
      <c r="A10" s="5">
        <v>8</v>
      </c>
      <c r="B10" s="6" t="s">
        <v>29</v>
      </c>
      <c r="C10" s="7" t="s">
        <v>30</v>
      </c>
      <c r="D10" s="6" t="s">
        <v>31</v>
      </c>
      <c r="E10" s="7" t="s">
        <v>32</v>
      </c>
      <c r="F10" s="8">
        <f>SUM([1]评分表!G10:J10)</f>
        <v>353.89</v>
      </c>
      <c r="G10" s="9"/>
    </row>
    <row r="11" ht="34" customHeight="1" spans="1:7">
      <c r="A11" s="5">
        <v>9</v>
      </c>
      <c r="B11" s="6" t="s">
        <v>33</v>
      </c>
      <c r="C11" s="6" t="s">
        <v>34</v>
      </c>
      <c r="D11" s="6" t="s">
        <v>19</v>
      </c>
      <c r="E11" s="7" t="s">
        <v>35</v>
      </c>
      <c r="F11" s="8">
        <f>SUM([1]评分表!G11:J11)</f>
        <v>352.9</v>
      </c>
      <c r="G11" s="9"/>
    </row>
    <row r="12" ht="34" customHeight="1" spans="1:7">
      <c r="A12" s="5">
        <v>10</v>
      </c>
      <c r="B12" s="6" t="s">
        <v>33</v>
      </c>
      <c r="C12" s="7" t="s">
        <v>36</v>
      </c>
      <c r="D12" s="6" t="s">
        <v>10</v>
      </c>
      <c r="E12" s="7" t="s">
        <v>37</v>
      </c>
      <c r="F12" s="8">
        <f>SUM([1]评分表!G12:J12)</f>
        <v>349.61</v>
      </c>
      <c r="G12" s="9"/>
    </row>
    <row r="13" ht="34" customHeight="1" spans="1:7">
      <c r="A13" s="5">
        <v>11</v>
      </c>
      <c r="B13" s="6" t="s">
        <v>38</v>
      </c>
      <c r="C13" s="13" t="s">
        <v>39</v>
      </c>
      <c r="D13" s="6" t="s">
        <v>19</v>
      </c>
      <c r="E13" s="7" t="s">
        <v>40</v>
      </c>
      <c r="F13" s="8">
        <f>SUM([1]评分表!G13:J13)</f>
        <v>348.76</v>
      </c>
      <c r="G13" s="9"/>
    </row>
    <row r="14" ht="34" customHeight="1" spans="1:7">
      <c r="A14" s="5">
        <v>12</v>
      </c>
      <c r="B14" s="6" t="s">
        <v>8</v>
      </c>
      <c r="C14" s="6" t="s">
        <v>41</v>
      </c>
      <c r="D14" s="6" t="s">
        <v>31</v>
      </c>
      <c r="E14" s="7" t="s">
        <v>42</v>
      </c>
      <c r="F14" s="8">
        <f>SUM([1]评分表!G14:J14)</f>
        <v>348.22</v>
      </c>
      <c r="G14" s="9"/>
    </row>
    <row r="15" ht="34" customHeight="1" spans="1:7">
      <c r="A15" s="5">
        <v>13</v>
      </c>
      <c r="B15" s="6" t="s">
        <v>24</v>
      </c>
      <c r="C15" s="6" t="s">
        <v>43</v>
      </c>
      <c r="D15" s="6" t="s">
        <v>19</v>
      </c>
      <c r="E15" s="7" t="s">
        <v>44</v>
      </c>
      <c r="F15" s="8">
        <f>SUM([1]评分表!G15:J15)</f>
        <v>348.15</v>
      </c>
      <c r="G15" s="9"/>
    </row>
    <row r="16" ht="34" customHeight="1" spans="1:7">
      <c r="A16" s="5">
        <v>14</v>
      </c>
      <c r="B16" s="6" t="s">
        <v>45</v>
      </c>
      <c r="C16" s="6" t="s">
        <v>46</v>
      </c>
      <c r="D16" s="6" t="s">
        <v>10</v>
      </c>
      <c r="E16" s="11" t="s">
        <v>47</v>
      </c>
      <c r="F16" s="8">
        <f>SUM([1]评分表!G16:J16)</f>
        <v>347.5</v>
      </c>
      <c r="G16" s="9"/>
    </row>
    <row r="17" ht="34" customHeight="1" spans="1:7">
      <c r="A17" s="5">
        <v>15</v>
      </c>
      <c r="B17" s="6" t="s">
        <v>48</v>
      </c>
      <c r="C17" s="6" t="s">
        <v>49</v>
      </c>
      <c r="D17" s="6" t="s">
        <v>31</v>
      </c>
      <c r="E17" s="7" t="s">
        <v>50</v>
      </c>
      <c r="F17" s="8" t="s">
        <v>51</v>
      </c>
      <c r="G17" s="9"/>
    </row>
    <row r="18" ht="34" customHeight="1" spans="1:7">
      <c r="A18" s="5">
        <v>16</v>
      </c>
      <c r="B18" s="6" t="s">
        <v>8</v>
      </c>
      <c r="C18" s="6" t="s">
        <v>52</v>
      </c>
      <c r="D18" s="6" t="s">
        <v>19</v>
      </c>
      <c r="E18" s="7" t="s">
        <v>53</v>
      </c>
      <c r="F18" s="8">
        <f>SUM([1]评分表!G18:J18)</f>
        <v>343.81</v>
      </c>
      <c r="G18" s="9"/>
    </row>
    <row r="19" ht="34" customHeight="1" spans="1:7">
      <c r="A19" s="5">
        <v>17</v>
      </c>
      <c r="B19" s="6" t="s">
        <v>54</v>
      </c>
      <c r="C19" s="6" t="s">
        <v>55</v>
      </c>
      <c r="D19" s="6" t="s">
        <v>19</v>
      </c>
      <c r="E19" s="7" t="s">
        <v>56</v>
      </c>
      <c r="F19" s="8">
        <f>SUM([1]评分表!G19:J19)</f>
        <v>342.18</v>
      </c>
      <c r="G19" s="9"/>
    </row>
    <row r="20" ht="34" customHeight="1" spans="1:7">
      <c r="A20" s="5">
        <v>18</v>
      </c>
      <c r="B20" s="6" t="s">
        <v>57</v>
      </c>
      <c r="C20" s="6" t="s">
        <v>58</v>
      </c>
      <c r="D20" s="6" t="s">
        <v>19</v>
      </c>
      <c r="E20" s="7" t="s">
        <v>59</v>
      </c>
      <c r="F20" s="8">
        <f>SUM([1]评分表!G20:J20)</f>
        <v>337.36</v>
      </c>
      <c r="G20" s="9"/>
    </row>
    <row r="21" ht="34" customHeight="1" spans="1:7">
      <c r="A21" s="5">
        <v>19</v>
      </c>
      <c r="B21" s="5" t="s">
        <v>60</v>
      </c>
      <c r="C21" s="5" t="s">
        <v>61</v>
      </c>
      <c r="D21" s="5" t="s">
        <v>10</v>
      </c>
      <c r="E21" s="5" t="s">
        <v>62</v>
      </c>
      <c r="F21" s="12">
        <f>SUM([1]评分表!G21:J21)</f>
        <v>334.94</v>
      </c>
      <c r="G21" s="9"/>
    </row>
    <row r="22" ht="34" customHeight="1" spans="1:7">
      <c r="A22" s="5">
        <v>20</v>
      </c>
      <c r="B22" s="6" t="s">
        <v>63</v>
      </c>
      <c r="C22" s="6" t="s">
        <v>64</v>
      </c>
      <c r="D22" s="6" t="s">
        <v>19</v>
      </c>
      <c r="E22" s="7" t="s">
        <v>65</v>
      </c>
      <c r="F22" s="8">
        <f>SUM([1]评分表!G22:J22)</f>
        <v>328.68</v>
      </c>
      <c r="G22" s="9"/>
    </row>
    <row r="23" ht="34" customHeight="1" spans="1:7">
      <c r="A23" s="5">
        <v>21</v>
      </c>
      <c r="B23" s="6" t="s">
        <v>45</v>
      </c>
      <c r="C23" s="6" t="s">
        <v>66</v>
      </c>
      <c r="D23" s="6" t="s">
        <v>67</v>
      </c>
      <c r="E23" s="7" t="s">
        <v>68</v>
      </c>
      <c r="F23" s="8">
        <f>SUM([1]评分表!G23:J23)</f>
        <v>326.87</v>
      </c>
      <c r="G23" s="9"/>
    </row>
    <row r="24" ht="34" customHeight="1" spans="1:7">
      <c r="A24" s="5">
        <v>22</v>
      </c>
      <c r="B24" s="11" t="s">
        <v>69</v>
      </c>
      <c r="C24" s="11" t="s">
        <v>70</v>
      </c>
      <c r="D24" s="11" t="s">
        <v>19</v>
      </c>
      <c r="E24" s="14" t="s">
        <v>71</v>
      </c>
      <c r="F24" s="8">
        <f>SUM([1]评分表!G24:J24)</f>
        <v>325.44</v>
      </c>
      <c r="G24" s="9"/>
    </row>
    <row r="25" ht="34" customHeight="1" spans="1:7">
      <c r="A25" s="5">
        <v>23</v>
      </c>
      <c r="B25" s="6" t="s">
        <v>72</v>
      </c>
      <c r="C25" s="6" t="s">
        <v>73</v>
      </c>
      <c r="D25" s="6" t="s">
        <v>10</v>
      </c>
      <c r="E25" s="7" t="s">
        <v>74</v>
      </c>
      <c r="F25" s="8">
        <f>SUM([1]评分表!G25:J25)</f>
        <v>325.13</v>
      </c>
      <c r="G25" s="9"/>
    </row>
    <row r="26" ht="34" customHeight="1" spans="1:7">
      <c r="A26" s="5">
        <v>24</v>
      </c>
      <c r="B26" s="6" t="s">
        <v>48</v>
      </c>
      <c r="C26" s="6" t="s">
        <v>75</v>
      </c>
      <c r="D26" s="6" t="s">
        <v>10</v>
      </c>
      <c r="E26" s="7" t="s">
        <v>76</v>
      </c>
      <c r="F26" s="8">
        <f>SUM([1]评分表!G26:J26)</f>
        <v>324.45</v>
      </c>
      <c r="G26" s="9"/>
    </row>
    <row r="27" ht="34" customHeight="1" spans="1:7">
      <c r="A27" s="5">
        <v>25</v>
      </c>
      <c r="B27" s="6" t="s">
        <v>72</v>
      </c>
      <c r="C27" s="6" t="s">
        <v>77</v>
      </c>
      <c r="D27" s="6" t="s">
        <v>19</v>
      </c>
      <c r="E27" s="7" t="s">
        <v>78</v>
      </c>
      <c r="F27" s="8">
        <f>SUM([1]评分表!G27:J27)</f>
        <v>324.1</v>
      </c>
      <c r="G27" s="9"/>
    </row>
    <row r="28" ht="34" customHeight="1" spans="1:7">
      <c r="A28" s="5">
        <v>26</v>
      </c>
      <c r="B28" s="6" t="s">
        <v>79</v>
      </c>
      <c r="C28" s="6" t="s">
        <v>80</v>
      </c>
      <c r="D28" s="6" t="s">
        <v>10</v>
      </c>
      <c r="E28" s="11" t="s">
        <v>81</v>
      </c>
      <c r="F28" s="8">
        <f>SUM([1]评分表!G28:J28)</f>
        <v>310.67</v>
      </c>
      <c r="G28" s="9"/>
    </row>
    <row r="29" ht="34" customHeight="1" spans="1:7">
      <c r="A29" s="5">
        <v>27</v>
      </c>
      <c r="B29" s="6" t="s">
        <v>82</v>
      </c>
      <c r="C29" s="6" t="s">
        <v>83</v>
      </c>
      <c r="D29" s="6" t="s">
        <v>67</v>
      </c>
      <c r="E29" s="7" t="s">
        <v>84</v>
      </c>
      <c r="F29" s="8">
        <f>SUM([1]评分表!G29:J29)</f>
        <v>303.95</v>
      </c>
      <c r="G29" s="9"/>
    </row>
    <row r="30" ht="34" customHeight="1" spans="1:7">
      <c r="A30" s="5">
        <v>28</v>
      </c>
      <c r="B30" s="6" t="s">
        <v>82</v>
      </c>
      <c r="C30" s="6" t="s">
        <v>83</v>
      </c>
      <c r="D30" s="6" t="s">
        <v>31</v>
      </c>
      <c r="E30" s="7" t="s">
        <v>84</v>
      </c>
      <c r="F30" s="8">
        <f>SUM([1]评分表!G30:J30)</f>
        <v>301.97</v>
      </c>
      <c r="G30" s="9"/>
    </row>
    <row r="31" ht="34" customHeight="1" spans="1:7">
      <c r="A31" s="5">
        <v>29</v>
      </c>
      <c r="B31" s="5" t="s">
        <v>60</v>
      </c>
      <c r="C31" s="5" t="s">
        <v>85</v>
      </c>
      <c r="D31" s="5" t="s">
        <v>19</v>
      </c>
      <c r="E31" s="5" t="s">
        <v>86</v>
      </c>
      <c r="F31" s="8">
        <f>SUM([1]评分表!G31:J31)</f>
        <v>300.7</v>
      </c>
      <c r="G31" s="9"/>
    </row>
    <row r="32" ht="34" customHeight="1" spans="1:7">
      <c r="A32" s="5">
        <v>30</v>
      </c>
      <c r="B32" s="6" t="s">
        <v>87</v>
      </c>
      <c r="C32" s="6" t="s">
        <v>88</v>
      </c>
      <c r="D32" s="10" t="s">
        <v>67</v>
      </c>
      <c r="E32" s="7" t="s">
        <v>89</v>
      </c>
      <c r="F32" s="8">
        <f>SUM([1]评分表!G32:J32)</f>
        <v>297.51</v>
      </c>
      <c r="G32" s="9"/>
    </row>
    <row r="33" ht="34" customHeight="1" spans="1:7">
      <c r="A33" s="5">
        <v>31</v>
      </c>
      <c r="B33" s="6" t="s">
        <v>90</v>
      </c>
      <c r="C33" s="6" t="s">
        <v>91</v>
      </c>
      <c r="D33" s="6" t="s">
        <v>10</v>
      </c>
      <c r="E33" s="7" t="s">
        <v>92</v>
      </c>
      <c r="F33" s="8">
        <f>SUM([1]评分表!G33:J33)</f>
        <v>294.4</v>
      </c>
      <c r="G33" s="15"/>
    </row>
  </sheetData>
  <mergeCells count="1">
    <mergeCell ref="A1:G1"/>
  </mergeCells>
  <dataValidations count="1">
    <dataValidation type="list" allowBlank="1" showInputMessage="1" showErrorMessage="1" sqref="D20">
      <formula1>"教学案例,教学研究,实践活动,校园文化"</formula1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2024-08-09T01:49:41Z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676A28C336764F64BCF93EA2BF20952F_13</vt:lpwstr>
  </property>
</Properties>
</file>