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<sst xmlns="http://schemas.openxmlformats.org/spreadsheetml/2006/main" count="14" uniqueCount="14">
  <si>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附件：</t>
  </si>
  <si>
    <t>2024年芜湖经济技术开发区招聘公办幼儿园聘用工作人员拟入围体检人员名单</t>
  </si>
  <si>
    <t>序号</t>
  </si>
  <si>
    <t>准考证号</t>
  </si>
  <si>
    <t>招聘岗位</t>
  </si>
  <si>
    <t>岗位计划数</t>
  </si>
  <si>
    <t>笔试成绩（50%）</t>
  </si>
  <si>
    <t>面试成绩（50%）</t>
  </si>
  <si>
    <t>总成绩合成</t>
  </si>
  <si>
    <t>名次</t>
  </si>
  <si>
    <t>教师</t>
  </si>
  <si>
    <t>保健医生</t>
  </si>
  <si>
    <t>厨房主厨人员</t>
  </si>
  <si>
    <t>无笔试</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</si>
</sst>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29">
    <font>
      <sz val="11"/>
      <color theme="1"/>
      <name val="宋体"/>
      <charset val="134"/>
      <scheme val="minor"/>
    </font>
    <font>
      <sz val="10"/>
      <color theme="1"/>
      <name val="宋体"/>
      <charset val="134"/>
      <scheme val="minor"/>
    </font>
    <font>
      <sz val="16"/>
      <color theme="1"/>
      <name val="方正小标宋简体"/>
      <charset val="134"/>
    </font>
    <font>
      <b/>
      <sz val="11"/>
      <color theme="1"/>
      <name val="宋体"/>
      <charset val="134"/>
      <scheme val="minor"/>
    </font>
    <font>
      <b/>
      <sz val="10"/>
      <color theme="1"/>
      <name val="宋体"/>
      <charset val="134"/>
    </font>
    <font>
      <b/>
      <sz val="12"/>
      <color theme="1"/>
      <name val="宋体"/>
      <charset val="134"/>
    </font>
    <font>
      <sz val="11"/>
      <name val="宋体"/>
      <charset val="134"/>
      <scheme val="minor"/>
    </font>
    <font>
      <sz val="12"/>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9">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0" fillId="2" borderId="0" xfId="63" applyFont="1" applyFill="1" applyAlignment="1">
      <alignment horizontal="left" vertical="center" wrapText="1"/>
    </xf>
    <xf numFmtId="0" fontId="1" fillId="0" borderId="0" xfId="63" applyFont="1">
      <alignment vertical="center"/>
    </xf>
    <xf numFmtId="0" fontId="0" fillId="0" borderId="0" xfId="63">
      <alignment vertical="center"/>
    </xf>
    <xf numFmtId="0" fontId="2" fillId="2" borderId="1" xfId="63" applyFont="1" applyFill="1" applyBorder="1" applyAlignment="1">
      <alignment horizontal="center" vertical="center" wrapText="1"/>
    </xf>
    <xf numFmtId="0" fontId="3" fillId="2" borderId="2" xfId="63" applyFont="1" applyFill="1" applyBorder="1" applyAlignment="1">
      <alignment horizontal="center" vertical="center" wrapText="1"/>
    </xf>
    <xf numFmtId="49" fontId="4" fillId="2" borderId="2" xfId="64" applyNumberFormat="1" applyFont="1" applyFill="1" applyBorder="1" applyAlignment="1">
      <alignment horizontal="center" vertical="center" wrapText="1"/>
    </xf>
    <xf numFmtId="49" fontId="5" fillId="2" borderId="2" xfId="64" applyNumberFormat="1" applyFont="1" applyFill="1" applyBorder="1" applyAlignment="1">
      <alignment horizontal="center" vertical="center" wrapText="1"/>
    </xf>
    <xf numFmtId="49" fontId="5" fillId="2" borderId="2" xfId="51" applyNumberFormat="1" applyFont="1" applyFill="1" applyBorder="1" applyAlignment="1">
      <alignment horizontal="center" vertical="center" wrapText="1"/>
    </xf>
    <xf numFmtId="49" fontId="5" fillId="2" borderId="2" xfId="63" applyNumberFormat="1" applyFont="1" applyFill="1" applyBorder="1" applyAlignment="1">
      <alignment horizontal="center" vertical="center" wrapText="1"/>
    </xf>
    <xf numFmtId="0" fontId="0" fillId="0" borderId="2" xfId="0" applyFont="1" applyFill="1" applyBorder="1" applyAlignment="1">
      <alignment horizontal="center" vertical="center"/>
    </xf>
    <xf numFmtId="176" fontId="6" fillId="2" borderId="2" xfId="0" applyNumberFormat="1" applyFont="1" applyFill="1" applyBorder="1" applyAlignment="1">
      <alignment horizontal="center" vertical="center"/>
    </xf>
    <xf numFmtId="0" fontId="6" fillId="0" borderId="2" xfId="0" applyFont="1" applyFill="1" applyBorder="1" applyAlignment="1">
      <alignment horizontal="center" vertical="center"/>
    </xf>
    <xf numFmtId="177" fontId="6" fillId="0" borderId="2" xfId="0" applyNumberFormat="1" applyFont="1" applyFill="1" applyBorder="1" applyAlignment="1" applyProtection="1">
      <alignment horizontal="center" vertical="center"/>
      <protection locked="0"/>
    </xf>
    <xf numFmtId="0" fontId="7" fillId="0" borderId="2" xfId="0" applyFont="1" applyFill="1" applyBorder="1" applyAlignment="1">
      <alignment horizontal="center" vertical="center" wrapText="1"/>
    </xf>
    <xf numFmtId="176" fontId="0" fillId="2" borderId="2" xfId="0" applyNumberFormat="1" applyFont="1" applyFill="1" applyBorder="1" applyAlignment="1">
      <alignment horizontal="center" vertical="center"/>
    </xf>
    <xf numFmtId="0" fontId="8" fillId="0" borderId="2" xfId="0" applyFont="1" applyFill="1" applyBorder="1" applyAlignment="1">
      <alignment horizontal="center" vertical="center" wrapText="1"/>
    </xf>
  </cellXfs>
  <cellStyles count="8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9" xfId="49"/>
    <cellStyle name="常规 13 2" xfId="50"/>
    <cellStyle name="常规 5 7" xfId="51"/>
    <cellStyle name="常规 30" xfId="52"/>
    <cellStyle name="常规 6 2" xfId="53"/>
    <cellStyle name="常规 26" xfId="54"/>
    <cellStyle name="常规 32" xfId="55"/>
    <cellStyle name="常规 8 2" xfId="56"/>
    <cellStyle name="常规 37" xfId="57"/>
    <cellStyle name="常规 38" xfId="58"/>
    <cellStyle name="常规 4 16" xfId="59"/>
    <cellStyle name="常规 28" xfId="60"/>
    <cellStyle name="常规 22" xfId="61"/>
    <cellStyle name="常规 17" xfId="62"/>
    <cellStyle name="常规 3" xfId="63"/>
    <cellStyle name="常规 5" xfId="64"/>
    <cellStyle name="常规 20" xfId="65"/>
    <cellStyle name="常规 24" xfId="66"/>
    <cellStyle name="常规 19" xfId="67"/>
    <cellStyle name="常规 36 2" xfId="68"/>
    <cellStyle name="常规 4 17" xfId="69"/>
    <cellStyle name="常规 34" xfId="70"/>
    <cellStyle name="常规 2" xfId="71"/>
    <cellStyle name="常规 5 15" xfId="72"/>
    <cellStyle name="常规 36" xfId="73"/>
    <cellStyle name="常规 41" xfId="74"/>
    <cellStyle name="常规 7 12" xfId="75"/>
    <cellStyle name="常规 5 16" xfId="76"/>
    <cellStyle name="常规 10" xfId="77"/>
    <cellStyle name="常规 14" xfId="78"/>
    <cellStyle name="常规 12" xfId="79"/>
    <cellStyle name="常规 16" xfId="80"/>
    <cellStyle name="常规 7 13" xfId="81"/>
    <cellStyle name="常规 2 24" xfId="82"/>
    <cellStyle name="常规 2 25" xfId="8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workbookViewId="0">
      <selection activeCell="A2" sqref="A2:H2"/>
    </sheetView>
  </sheetViews>
  <sheetFormatPr defaultColWidth="9" defaultRowHeight="13.5" outlineLevelCol="7"/>
  <cols>
    <col min="1" max="1" width="9.125" style="1" customWidth="1"/>
    <col min="2" max="2" width="16.875" style="2" customWidth="1"/>
    <col min="3" max="3" width="18.625" style="1" customWidth="1"/>
    <col min="4" max="4" width="7" style="1" customWidth="1"/>
    <col min="5" max="5" width="9.625" style="1" customWidth="1"/>
    <col min="6" max="6" width="11.5" style="1" customWidth="1"/>
    <col min="7" max="7" width="8.25" style="1" customWidth="1"/>
    <col min="8" max="8" width="5.875" style="1" customWidth="1"/>
    <col min="9" max="16384" width="9" style="1"/>
  </cols>
  <sheetData>
    <row r="1" s="1" customFormat="1" ht="27.75" customHeight="1" spans="1:8">
      <c r="A1" s="3" t="s">
        <v>0</v>
      </c>
      <c r="B1" s="4"/>
      <c r="C1" s="5"/>
      <c r="D1" s="5"/>
      <c r="E1" s="5"/>
      <c r="F1" s="5"/>
      <c r="G1" s="5"/>
      <c r="H1" s="5"/>
    </row>
    <row r="2" s="1" customFormat="1" ht="47" customHeight="1" spans="1:8">
      <c r="A2" s="6" t="s">
        <v>1</v>
      </c>
      <c r="B2" s="6"/>
      <c r="C2" s="6"/>
      <c r="D2" s="6"/>
      <c r="E2" s="6"/>
      <c r="F2" s="6"/>
      <c r="G2" s="6"/>
      <c r="H2" s="6"/>
    </row>
    <row r="3" s="1" customFormat="1" ht="47.25" customHeight="1" spans="1:8">
      <c r="A3" s="7" t="s">
        <v>2</v>
      </c>
      <c r="B3" s="8" t="s">
        <v>3</v>
      </c>
      <c r="C3" s="9" t="s">
        <v>4</v>
      </c>
      <c r="D3" s="10" t="s">
        <v>5</v>
      </c>
      <c r="E3" s="9" t="s">
        <v>6</v>
      </c>
      <c r="F3" s="11" t="s">
        <v>7</v>
      </c>
      <c r="G3" s="11" t="s">
        <v>8</v>
      </c>
      <c r="H3" s="11" t="s">
        <v>9</v>
      </c>
    </row>
    <row r="4" ht="21" customHeight="1" spans="1:8">
      <c r="A4" s="12">
        <v>1</v>
      </c>
      <c r="B4" s="13">
        <v>20240301236</v>
      </c>
      <c r="C4" s="12" t="s">
        <v>10</v>
      </c>
      <c r="D4" s="12">
        <v>21</v>
      </c>
      <c r="E4" s="14">
        <v>80.5</v>
      </c>
      <c r="F4" s="14">
        <v>76.9</v>
      </c>
      <c r="G4" s="15">
        <f t="shared" ref="G4:G26" si="0">ROUND(E4*0.5+F4*0.5,2)</f>
        <v>78.7</v>
      </c>
      <c r="H4" s="12">
        <v>1</v>
      </c>
    </row>
    <row r="5" ht="21" customHeight="1" spans="1:8">
      <c r="A5" s="12">
        <v>2</v>
      </c>
      <c r="B5" s="13">
        <v>20240301064</v>
      </c>
      <c r="C5" s="12"/>
      <c r="D5" s="12"/>
      <c r="E5" s="14">
        <v>80</v>
      </c>
      <c r="F5" s="14">
        <v>75.32</v>
      </c>
      <c r="G5" s="15">
        <f t="shared" si="0"/>
        <v>77.66</v>
      </c>
      <c r="H5" s="12">
        <v>2</v>
      </c>
    </row>
    <row r="6" ht="21" customHeight="1" spans="1:8">
      <c r="A6" s="12">
        <v>3</v>
      </c>
      <c r="B6" s="13">
        <v>20240301166</v>
      </c>
      <c r="C6" s="12"/>
      <c r="D6" s="12"/>
      <c r="E6" s="14">
        <v>75.5</v>
      </c>
      <c r="F6" s="14">
        <v>79.5</v>
      </c>
      <c r="G6" s="15">
        <f t="shared" si="0"/>
        <v>77.5</v>
      </c>
      <c r="H6" s="12">
        <v>3</v>
      </c>
    </row>
    <row r="7" ht="21" customHeight="1" spans="1:8">
      <c r="A7" s="12">
        <v>4</v>
      </c>
      <c r="B7" s="13">
        <v>20240301162</v>
      </c>
      <c r="C7" s="12"/>
      <c r="D7" s="12"/>
      <c r="E7" s="14">
        <v>77</v>
      </c>
      <c r="F7" s="14">
        <v>77.22</v>
      </c>
      <c r="G7" s="15">
        <f t="shared" si="0"/>
        <v>77.11</v>
      </c>
      <c r="H7" s="12">
        <v>4</v>
      </c>
    </row>
    <row r="8" ht="21" customHeight="1" spans="1:8">
      <c r="A8" s="12">
        <v>5</v>
      </c>
      <c r="B8" s="13">
        <v>20240301167</v>
      </c>
      <c r="C8" s="12"/>
      <c r="D8" s="12"/>
      <c r="E8" s="14">
        <v>76.5</v>
      </c>
      <c r="F8" s="14">
        <v>75.98</v>
      </c>
      <c r="G8" s="15">
        <f t="shared" si="0"/>
        <v>76.24</v>
      </c>
      <c r="H8" s="12">
        <v>5</v>
      </c>
    </row>
    <row r="9" ht="21" customHeight="1" spans="1:8">
      <c r="A9" s="12">
        <v>6</v>
      </c>
      <c r="B9" s="13">
        <v>20240301237</v>
      </c>
      <c r="C9" s="12"/>
      <c r="D9" s="12"/>
      <c r="E9" s="14">
        <v>74</v>
      </c>
      <c r="F9" s="14">
        <v>76.12</v>
      </c>
      <c r="G9" s="15">
        <f t="shared" si="0"/>
        <v>75.06</v>
      </c>
      <c r="H9" s="12">
        <v>6</v>
      </c>
    </row>
    <row r="10" ht="21" customHeight="1" spans="1:8">
      <c r="A10" s="12">
        <v>7</v>
      </c>
      <c r="B10" s="13">
        <v>20240301134</v>
      </c>
      <c r="C10" s="12"/>
      <c r="D10" s="12"/>
      <c r="E10" s="14">
        <v>75.5</v>
      </c>
      <c r="F10" s="14">
        <v>73.88</v>
      </c>
      <c r="G10" s="15">
        <f t="shared" si="0"/>
        <v>74.69</v>
      </c>
      <c r="H10" s="12">
        <v>7</v>
      </c>
    </row>
    <row r="11" ht="21" customHeight="1" spans="1:8">
      <c r="A11" s="12">
        <v>8</v>
      </c>
      <c r="B11" s="13">
        <v>20240301117</v>
      </c>
      <c r="C11" s="12"/>
      <c r="D11" s="12"/>
      <c r="E11" s="14">
        <v>68.5</v>
      </c>
      <c r="F11" s="14">
        <v>80.44</v>
      </c>
      <c r="G11" s="15">
        <f t="shared" si="0"/>
        <v>74.47</v>
      </c>
      <c r="H11" s="12">
        <v>8</v>
      </c>
    </row>
    <row r="12" ht="21" customHeight="1" spans="1:8">
      <c r="A12" s="12">
        <v>9</v>
      </c>
      <c r="B12" s="13">
        <v>20240301214</v>
      </c>
      <c r="C12" s="12"/>
      <c r="D12" s="12"/>
      <c r="E12" s="14">
        <v>72.5</v>
      </c>
      <c r="F12" s="14">
        <v>76.4</v>
      </c>
      <c r="G12" s="15">
        <f t="shared" si="0"/>
        <v>74.45</v>
      </c>
      <c r="H12" s="12">
        <v>9</v>
      </c>
    </row>
    <row r="13" ht="21" customHeight="1" spans="1:8">
      <c r="A13" s="12">
        <v>10</v>
      </c>
      <c r="B13" s="13">
        <v>20240301054</v>
      </c>
      <c r="C13" s="12"/>
      <c r="D13" s="12"/>
      <c r="E13" s="14">
        <v>72.5</v>
      </c>
      <c r="F13" s="14">
        <v>76.16</v>
      </c>
      <c r="G13" s="15">
        <f t="shared" si="0"/>
        <v>74.33</v>
      </c>
      <c r="H13" s="12">
        <v>10</v>
      </c>
    </row>
    <row r="14" ht="21" customHeight="1" spans="1:8">
      <c r="A14" s="12">
        <v>11</v>
      </c>
      <c r="B14" s="13">
        <v>20240301245</v>
      </c>
      <c r="C14" s="12"/>
      <c r="D14" s="12"/>
      <c r="E14" s="14">
        <v>77</v>
      </c>
      <c r="F14" s="14">
        <v>71.5</v>
      </c>
      <c r="G14" s="15">
        <f t="shared" si="0"/>
        <v>74.25</v>
      </c>
      <c r="H14" s="12">
        <v>11</v>
      </c>
    </row>
    <row r="15" ht="21" customHeight="1" spans="1:8">
      <c r="A15" s="12">
        <v>12</v>
      </c>
      <c r="B15" s="13">
        <v>20240301206</v>
      </c>
      <c r="C15" s="12"/>
      <c r="D15" s="12"/>
      <c r="E15" s="14">
        <v>69</v>
      </c>
      <c r="F15" s="14">
        <v>79.48</v>
      </c>
      <c r="G15" s="15">
        <f t="shared" si="0"/>
        <v>74.24</v>
      </c>
      <c r="H15" s="12">
        <v>12</v>
      </c>
    </row>
    <row r="16" ht="21" customHeight="1" spans="1:8">
      <c r="A16" s="12">
        <v>13</v>
      </c>
      <c r="B16" s="13">
        <v>20240301205</v>
      </c>
      <c r="C16" s="12"/>
      <c r="D16" s="12"/>
      <c r="E16" s="14">
        <v>70.5</v>
      </c>
      <c r="F16" s="14">
        <v>77.78</v>
      </c>
      <c r="G16" s="15">
        <f t="shared" si="0"/>
        <v>74.14</v>
      </c>
      <c r="H16" s="12">
        <v>13</v>
      </c>
    </row>
    <row r="17" ht="21" customHeight="1" spans="1:8">
      <c r="A17" s="12">
        <v>14</v>
      </c>
      <c r="B17" s="13">
        <v>20240301047</v>
      </c>
      <c r="C17" s="12"/>
      <c r="D17" s="12"/>
      <c r="E17" s="14">
        <v>72</v>
      </c>
      <c r="F17" s="14">
        <v>76.14</v>
      </c>
      <c r="G17" s="15">
        <f t="shared" si="0"/>
        <v>74.07</v>
      </c>
      <c r="H17" s="12">
        <v>14</v>
      </c>
    </row>
    <row r="18" ht="21" customHeight="1" spans="1:8">
      <c r="A18" s="12">
        <v>15</v>
      </c>
      <c r="B18" s="13">
        <v>20240301233</v>
      </c>
      <c r="C18" s="12"/>
      <c r="D18" s="12"/>
      <c r="E18" s="14">
        <v>71</v>
      </c>
      <c r="F18" s="14">
        <v>77</v>
      </c>
      <c r="G18" s="15">
        <f t="shared" si="0"/>
        <v>74</v>
      </c>
      <c r="H18" s="12">
        <v>15</v>
      </c>
    </row>
    <row r="19" ht="21" customHeight="1" spans="1:8">
      <c r="A19" s="12">
        <v>16</v>
      </c>
      <c r="B19" s="13">
        <v>20240301056</v>
      </c>
      <c r="C19" s="12"/>
      <c r="D19" s="12"/>
      <c r="E19" s="14">
        <v>68.5</v>
      </c>
      <c r="F19" s="14">
        <v>79.16</v>
      </c>
      <c r="G19" s="15">
        <f t="shared" si="0"/>
        <v>73.83</v>
      </c>
      <c r="H19" s="12">
        <v>16</v>
      </c>
    </row>
    <row r="20" ht="21" customHeight="1" spans="1:8">
      <c r="A20" s="12">
        <v>17</v>
      </c>
      <c r="B20" s="13">
        <v>20240301010</v>
      </c>
      <c r="C20" s="12"/>
      <c r="D20" s="12"/>
      <c r="E20" s="16">
        <v>68.5</v>
      </c>
      <c r="F20" s="14">
        <v>78.7</v>
      </c>
      <c r="G20" s="15">
        <f t="shared" si="0"/>
        <v>73.6</v>
      </c>
      <c r="H20" s="12">
        <v>17</v>
      </c>
    </row>
    <row r="21" ht="21" customHeight="1" spans="1:8">
      <c r="A21" s="12">
        <v>18</v>
      </c>
      <c r="B21" s="13">
        <v>20240301219</v>
      </c>
      <c r="C21" s="12"/>
      <c r="D21" s="12"/>
      <c r="E21" s="14">
        <v>70</v>
      </c>
      <c r="F21" s="14">
        <v>77.14</v>
      </c>
      <c r="G21" s="15">
        <f t="shared" si="0"/>
        <v>73.57</v>
      </c>
      <c r="H21" s="12">
        <v>18</v>
      </c>
    </row>
    <row r="22" ht="21" customHeight="1" spans="1:8">
      <c r="A22" s="12">
        <v>19</v>
      </c>
      <c r="B22" s="13">
        <v>20240301116</v>
      </c>
      <c r="C22" s="12"/>
      <c r="D22" s="12"/>
      <c r="E22" s="14">
        <v>70</v>
      </c>
      <c r="F22" s="14">
        <v>76.42</v>
      </c>
      <c r="G22" s="15">
        <f t="shared" si="0"/>
        <v>73.21</v>
      </c>
      <c r="H22" s="12">
        <v>19</v>
      </c>
    </row>
    <row r="23" ht="21" customHeight="1" spans="1:8">
      <c r="A23" s="12">
        <v>20</v>
      </c>
      <c r="B23" s="13">
        <v>20240301211</v>
      </c>
      <c r="C23" s="12"/>
      <c r="D23" s="12"/>
      <c r="E23" s="14">
        <v>67</v>
      </c>
      <c r="F23" s="14">
        <v>78.88</v>
      </c>
      <c r="G23" s="15">
        <f t="shared" si="0"/>
        <v>72.94</v>
      </c>
      <c r="H23" s="12">
        <v>20</v>
      </c>
    </row>
    <row r="24" ht="21" customHeight="1" spans="1:8">
      <c r="A24" s="12">
        <v>21</v>
      </c>
      <c r="B24" s="13">
        <v>20240301188</v>
      </c>
      <c r="C24" s="12"/>
      <c r="D24" s="12"/>
      <c r="E24" s="14">
        <v>69</v>
      </c>
      <c r="F24" s="14">
        <v>76.4</v>
      </c>
      <c r="G24" s="15">
        <f t="shared" si="0"/>
        <v>72.7</v>
      </c>
      <c r="H24" s="12">
        <v>21</v>
      </c>
    </row>
    <row r="25" ht="21" customHeight="1" spans="1:8">
      <c r="A25" s="12">
        <v>22</v>
      </c>
      <c r="B25" s="17">
        <v>20240302275</v>
      </c>
      <c r="C25" s="12" t="s">
        <v>11</v>
      </c>
      <c r="D25" s="12">
        <v>2</v>
      </c>
      <c r="E25" s="12">
        <v>68.5</v>
      </c>
      <c r="F25" s="14">
        <v>85</v>
      </c>
      <c r="G25" s="15">
        <f t="shared" si="0"/>
        <v>76.75</v>
      </c>
      <c r="H25" s="12">
        <v>1</v>
      </c>
    </row>
    <row r="26" ht="21" customHeight="1" spans="1:8">
      <c r="A26" s="12">
        <v>23</v>
      </c>
      <c r="B26" s="17">
        <v>20240302283</v>
      </c>
      <c r="C26" s="12"/>
      <c r="D26" s="12"/>
      <c r="E26" s="12">
        <v>69.5</v>
      </c>
      <c r="F26" s="14">
        <v>79.8</v>
      </c>
      <c r="G26" s="15">
        <f t="shared" si="0"/>
        <v>74.65</v>
      </c>
      <c r="H26" s="12">
        <v>2</v>
      </c>
    </row>
    <row r="27" ht="21" customHeight="1" spans="1:8">
      <c r="A27" s="12">
        <v>24</v>
      </c>
      <c r="B27" s="18">
        <v>20240303001</v>
      </c>
      <c r="C27" s="12" t="s">
        <v>12</v>
      </c>
      <c r="D27" s="12">
        <v>1</v>
      </c>
      <c r="E27" s="12" t="s">
        <v>13</v>
      </c>
      <c r="F27" s="14">
        <v>81</v>
      </c>
      <c r="G27" s="15">
        <f>F27</f>
        <v>81</v>
      </c>
      <c r="H27" s="12">
        <v>1</v>
      </c>
    </row>
  </sheetData>
  <mergeCells count="5">
    <mergeCell ref="A2:H2"/>
    <mergeCell ref="C4:C24"/>
    <mergeCell ref="C25:C26"/>
    <mergeCell ref="D4:D24"/>
    <mergeCell ref="D25:D2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冉竹</cp:lastModifiedBy>
  <dcterms:created xsi:type="dcterms:W3CDTF">2024-08-11T23:08:00Z</dcterms:created>
  <dcterms:modified xsi:type="dcterms:W3CDTF">2024-08-12T04:50:08Z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E18AE561BC2D4F5EBF30BC11345A37B5_12</vt:lpwstr>
  </property>
</Properties>
</file>