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总成绩及排名一览表" sheetId="1" r:id="rId1"/>
  </sheets>
  <definedNames>
    <definedName name="_xlnm._FilterDatabase" localSheetId="0" hidden="1">总成绩及排名一览表!$A$5:$Q$5</definedName>
    <definedName name="_xlnm.Print_Titles" localSheetId="0">总成绩及排名一览表!$4:$5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<sst xmlns="http://schemas.openxmlformats.org/spreadsheetml/2006/main" count="178" uniqueCount="91">
  <si>
    <t>附件1</t>
  </si>
  <si>
    <t>2024年内江市威远县部分学校公开考聘教师总成绩及排名一览表</t>
  </si>
  <si>
    <t>序号</t>
  </si>
  <si>
    <t>姓名</t>
  </si>
  <si>
    <t>考聘单位</t>
  </si>
  <si>
    <t>考聘岗位代码</t>
  </si>
  <si>
    <t>考聘岗位</t>
  </si>
  <si>
    <t>准考证号</t>
  </si>
  <si>
    <t>公共笔试科目</t>
  </si>
  <si>
    <t>公共科目</t>
  </si>
  <si>
    <t>政策
加分</t>
  </si>
  <si>
    <t>笔试总成绩(含政策性加分)</t>
  </si>
  <si>
    <t>面试成绩</t>
  </si>
  <si>
    <t>总成绩</t>
  </si>
  <si>
    <t>总成绩排名</t>
  </si>
  <si>
    <t>备注</t>
  </si>
  <si>
    <t>笔试
成绩</t>
  </si>
  <si>
    <t>折合
成绩</t>
  </si>
  <si>
    <t>笔试总成绩</t>
  </si>
  <si>
    <t>折合后笔试总成绩</t>
  </si>
  <si>
    <t>面试
成绩</t>
  </si>
  <si>
    <t>折合后面试成绩</t>
  </si>
  <si>
    <t>张婧</t>
  </si>
  <si>
    <t>威远中学校</t>
  </si>
  <si>
    <t>8050101</t>
  </si>
  <si>
    <t>高中化学教师</t>
  </si>
  <si>
    <t>2408309024103</t>
  </si>
  <si>
    <t>教育公共基础</t>
  </si>
  <si>
    <t>刘蕊菱</t>
  </si>
  <si>
    <t>2408309023607</t>
  </si>
  <si>
    <t>黄家莉</t>
  </si>
  <si>
    <t>2408309021217</t>
  </si>
  <si>
    <t>杨佳媛</t>
  </si>
  <si>
    <t>8050102</t>
  </si>
  <si>
    <t>高中生物教师</t>
  </si>
  <si>
    <t>2408309011304</t>
  </si>
  <si>
    <t>雷珊</t>
  </si>
  <si>
    <t>2408309011127</t>
  </si>
  <si>
    <t>周光旭</t>
  </si>
  <si>
    <t>2408309012304</t>
  </si>
  <si>
    <t>雷笛</t>
  </si>
  <si>
    <t>8050103</t>
  </si>
  <si>
    <t>高中体育教师</t>
  </si>
  <si>
    <t>2408309012804</t>
  </si>
  <si>
    <t>刘雷</t>
  </si>
  <si>
    <t>2408309021029</t>
  </si>
  <si>
    <t>王俊如</t>
  </si>
  <si>
    <t>2408309011924</t>
  </si>
  <si>
    <t>王玲</t>
  </si>
  <si>
    <t>威远县凤翔中学</t>
  </si>
  <si>
    <t>8050104</t>
  </si>
  <si>
    <t>高中语文教师</t>
  </si>
  <si>
    <t>2408309011504</t>
  </si>
  <si>
    <t>兰馨</t>
  </si>
  <si>
    <t>2408309012719</t>
  </si>
  <si>
    <t>易洁</t>
  </si>
  <si>
    <t>2408309022619</t>
  </si>
  <si>
    <t>盘德琴</t>
  </si>
  <si>
    <t>2408309010205</t>
  </si>
  <si>
    <t>梁祺琪</t>
  </si>
  <si>
    <t>2408309023705</t>
  </si>
  <si>
    <t>唐雪梅</t>
  </si>
  <si>
    <t>2408309020127</t>
  </si>
  <si>
    <t>张诗棋</t>
  </si>
  <si>
    <t>8050105</t>
  </si>
  <si>
    <t>高中英语教师</t>
  </si>
  <si>
    <t>2408309010310</t>
  </si>
  <si>
    <t>王煜</t>
  </si>
  <si>
    <t>2408309011311</t>
  </si>
  <si>
    <t>彭作勤</t>
  </si>
  <si>
    <t>2408309022913</t>
  </si>
  <si>
    <t>邓影</t>
  </si>
  <si>
    <t>8050106</t>
  </si>
  <si>
    <t>2408309022325</t>
  </si>
  <si>
    <t>宋巧</t>
  </si>
  <si>
    <t>2408309010902</t>
  </si>
  <si>
    <t>杨潮</t>
  </si>
  <si>
    <t>8050107</t>
  </si>
  <si>
    <t>2408309010216</t>
  </si>
  <si>
    <t>曹竣</t>
  </si>
  <si>
    <t>2408309022327</t>
  </si>
  <si>
    <t>陈文登</t>
  </si>
  <si>
    <t>2408309025420</t>
  </si>
  <si>
    <t>李雪</t>
  </si>
  <si>
    <t>四川省威远县竞力学校</t>
  </si>
  <si>
    <t>8050108</t>
  </si>
  <si>
    <t>2408309024728</t>
  </si>
  <si>
    <t>叶思瑶</t>
  </si>
  <si>
    <t>2408309022519</t>
  </si>
  <si>
    <t>宋雪</t>
  </si>
  <si>
    <t>2408309012811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</si>
</sst>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6">
    <font>
      <sz val="12"/>
      <name val="宋体"/>
      <charset val="134"/>
    </font>
    <font>
      <sz val="11"/>
      <color theme="1"/>
      <name val="宋体"/>
      <charset val="134"/>
      <scheme val="minor"/>
    </font>
    <font>
      <b/>
      <sz val="24"/>
      <name val="宋体"/>
      <charset val="134"/>
      <scheme val="major"/>
    </font>
    <font>
      <sz val="12"/>
      <color indexed="8"/>
      <name val="宋体"/>
      <charset val="134"/>
      <scheme val="minor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4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7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5" fillId="0" borderId="0"/>
  </cellStyleXfs>
  <cellXfs count="3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ont="1" applyProtection="1">
      <alignment vertical="center"/>
    </xf>
    <xf numFmtId="0" fontId="0" fillId="0" borderId="0" xfId="0" applyFont="1" applyAlignment="1" applyProtection="1">
      <alignment horizontal="center" vertical="center" wrapText="1"/>
    </xf>
    <xf numFmtId="0" fontId="0" fillId="0" borderId="0" xfId="0" applyFont="1" applyAlignment="1" applyProtection="1">
      <alignment horizontal="center" vertical="center"/>
    </xf>
    <xf numFmtId="176" fontId="0" fillId="0" borderId="0" xfId="0" applyNumberFormat="1" applyFont="1" applyAlignment="1" applyProtection="1">
      <alignment horizontal="center" vertical="center"/>
    </xf>
    <xf numFmtId="0" fontId="0" fillId="0" borderId="0" xfId="0" applyFont="1" applyAlignment="1" applyProtection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31" fontId="3" fillId="0" borderId="0" xfId="0" applyNumberFormat="1" applyFont="1" applyFill="1" applyAlignment="1">
      <alignment horizontal="right" vertical="center" wrapText="1"/>
    </xf>
    <xf numFmtId="0" fontId="3" fillId="0" borderId="0" xfId="0" applyFont="1" applyFill="1" applyAlignment="1">
      <alignment horizontal="righ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2" borderId="1" xfId="49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177" fontId="0" fillId="0" borderId="1" xfId="0" applyNumberFormat="1" applyFont="1" applyBorder="1" applyAlignment="1">
      <alignment vertical="center"/>
    </xf>
    <xf numFmtId="176" fontId="2" fillId="3" borderId="0" xfId="0" applyNumberFormat="1" applyFont="1" applyFill="1" applyBorder="1" applyAlignment="1">
      <alignment horizontal="center" vertical="center"/>
    </xf>
    <xf numFmtId="177" fontId="2" fillId="0" borderId="0" xfId="0" applyNumberFormat="1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176" fontId="3" fillId="3" borderId="1" xfId="0" applyNumberFormat="1" applyFont="1" applyFill="1" applyBorder="1" applyAlignment="1">
      <alignment horizontal="center" vertical="center" wrapText="1"/>
    </xf>
    <xf numFmtId="177" fontId="3" fillId="3" borderId="1" xfId="0" applyNumberFormat="1" applyFont="1" applyFill="1" applyBorder="1" applyAlignment="1">
      <alignment horizontal="center" vertical="center" wrapText="1"/>
    </xf>
    <xf numFmtId="177" fontId="3" fillId="3" borderId="2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7" fontId="3" fillId="3" borderId="3" xfId="0" applyNumberFormat="1" applyFont="1" applyFill="1" applyBorder="1" applyAlignment="1">
      <alignment horizontal="center" vertical="center" wrapText="1"/>
    </xf>
    <xf numFmtId="177" fontId="0" fillId="0" borderId="1" xfId="0" applyNumberFormat="1" applyFont="1" applyFill="1" applyBorder="1" applyAlignment="1">
      <alignment vertical="center"/>
    </xf>
    <xf numFmtId="177" fontId="4" fillId="0" borderId="1" xfId="0" applyNumberFormat="1" applyFont="1" applyFill="1" applyBorder="1" applyAlignment="1">
      <alignment vertical="center"/>
    </xf>
    <xf numFmtId="177" fontId="0" fillId="0" borderId="1" xfId="0" applyNumberFormat="1" applyFont="1" applyFill="1" applyBorder="1" applyAlignment="1" applyProtection="1">
      <alignment vertical="center"/>
    </xf>
    <xf numFmtId="177" fontId="0" fillId="0" borderId="1" xfId="0" applyNumberFormat="1" applyFont="1" applyFill="1" applyBorder="1" applyAlignment="1" applyProtection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8"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31"/>
  <sheetViews>
    <sheetView tabSelected="1" workbookViewId="0">
      <selection activeCell="F4" sqref="F4:F5"/>
    </sheetView>
  </sheetViews>
  <sheetFormatPr defaultColWidth="7.875" defaultRowHeight="14.25"/>
  <cols>
    <col min="1" max="1" width="4.625" style="2" customWidth="1"/>
    <col min="2" max="2" width="10.375" style="2" customWidth="1"/>
    <col min="3" max="3" width="24.75" style="3" customWidth="1"/>
    <col min="4" max="4" width="13.5" style="2" customWidth="1"/>
    <col min="5" max="5" width="16.25" style="3" customWidth="1"/>
    <col min="6" max="7" width="15.875" style="2" customWidth="1"/>
    <col min="8" max="15" width="7.875" style="4" customWidth="1"/>
    <col min="16" max="16" width="7.875" style="5" customWidth="1"/>
    <col min="17" max="251" width="7.875" style="2" customWidth="1"/>
    <col min="252" max="16384" width="7.875" style="2"/>
  </cols>
  <sheetData>
    <row r="1" spans="1:2">
      <c r="A1" s="6" t="s">
        <v>0</v>
      </c>
      <c r="B1" s="6"/>
    </row>
    <row r="2" ht="31.5" spans="1:17">
      <c r="A2" s="7" t="s">
        <v>1</v>
      </c>
      <c r="B2" s="7"/>
      <c r="C2" s="8"/>
      <c r="D2" s="7"/>
      <c r="E2" s="8"/>
      <c r="F2" s="7"/>
      <c r="G2" s="7"/>
      <c r="H2" s="7"/>
      <c r="I2" s="7"/>
      <c r="J2" s="20"/>
      <c r="K2" s="7"/>
      <c r="L2" s="21"/>
      <c r="M2" s="21"/>
      <c r="N2" s="21"/>
      <c r="O2" s="21"/>
      <c r="P2" s="22"/>
      <c r="Q2" s="7"/>
    </row>
    <row r="3" ht="15" customHeight="1" spans="1:17">
      <c r="A3" s="9">
        <v>45531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</row>
    <row r="4" ht="31" customHeight="1" spans="1:17">
      <c r="A4" s="11" t="s">
        <v>2</v>
      </c>
      <c r="B4" s="12" t="s">
        <v>3</v>
      </c>
      <c r="C4" s="13" t="s">
        <v>4</v>
      </c>
      <c r="D4" s="13" t="s">
        <v>5</v>
      </c>
      <c r="E4" s="13" t="s">
        <v>6</v>
      </c>
      <c r="F4" s="13" t="s">
        <v>7</v>
      </c>
      <c r="G4" s="13" t="s">
        <v>8</v>
      </c>
      <c r="H4" s="14" t="s">
        <v>9</v>
      </c>
      <c r="I4" s="14"/>
      <c r="J4" s="23" t="s">
        <v>10</v>
      </c>
      <c r="K4" s="13" t="s">
        <v>11</v>
      </c>
      <c r="L4" s="24"/>
      <c r="M4" s="13" t="s">
        <v>12</v>
      </c>
      <c r="N4" s="24"/>
      <c r="O4" s="25" t="s">
        <v>13</v>
      </c>
      <c r="P4" s="26" t="s">
        <v>14</v>
      </c>
      <c r="Q4" s="11" t="s">
        <v>15</v>
      </c>
    </row>
    <row r="5" ht="42.75" spans="1:17">
      <c r="A5" s="11"/>
      <c r="B5" s="15"/>
      <c r="C5" s="13"/>
      <c r="D5" s="13"/>
      <c r="E5" s="13"/>
      <c r="F5" s="13"/>
      <c r="G5" s="13"/>
      <c r="H5" s="13" t="s">
        <v>16</v>
      </c>
      <c r="I5" s="13" t="s">
        <v>17</v>
      </c>
      <c r="J5" s="23"/>
      <c r="K5" s="13" t="s">
        <v>18</v>
      </c>
      <c r="L5" s="24" t="s">
        <v>19</v>
      </c>
      <c r="M5" s="13" t="s">
        <v>20</v>
      </c>
      <c r="N5" s="24" t="s">
        <v>21</v>
      </c>
      <c r="O5" s="27"/>
      <c r="P5" s="26"/>
      <c r="Q5" s="11"/>
    </row>
    <row r="6" s="1" customFormat="1" ht="24" customHeight="1" spans="1:17">
      <c r="A6" s="16">
        <f>SUBTOTAL(3,$C$6:C6)+0</f>
        <v>1</v>
      </c>
      <c r="B6" s="17" t="s">
        <v>22</v>
      </c>
      <c r="C6" s="16" t="s">
        <v>23</v>
      </c>
      <c r="D6" s="17" t="s">
        <v>24</v>
      </c>
      <c r="E6" s="17" t="s">
        <v>25</v>
      </c>
      <c r="F6" s="18" t="s">
        <v>26</v>
      </c>
      <c r="G6" s="16" t="s">
        <v>27</v>
      </c>
      <c r="H6" s="19">
        <v>70</v>
      </c>
      <c r="I6" s="28">
        <v>70</v>
      </c>
      <c r="J6" s="29">
        <v>0</v>
      </c>
      <c r="K6" s="28">
        <v>70</v>
      </c>
      <c r="L6" s="30">
        <v>28</v>
      </c>
      <c r="M6" s="31">
        <v>85.55</v>
      </c>
      <c r="N6" s="30">
        <v>51.33</v>
      </c>
      <c r="O6" s="30">
        <v>79.33</v>
      </c>
      <c r="P6" s="32">
        <v>1</v>
      </c>
      <c r="Q6" s="16"/>
    </row>
    <row r="7" s="1" customFormat="1" ht="24" customHeight="1" spans="1:17">
      <c r="A7" s="16">
        <f>SUBTOTAL(3,$C$6:C7)+0</f>
        <v>2</v>
      </c>
      <c r="B7" s="17" t="s">
        <v>28</v>
      </c>
      <c r="C7" s="16" t="s">
        <v>23</v>
      </c>
      <c r="D7" s="17" t="s">
        <v>24</v>
      </c>
      <c r="E7" s="17" t="s">
        <v>25</v>
      </c>
      <c r="F7" s="18" t="s">
        <v>29</v>
      </c>
      <c r="G7" s="16" t="s">
        <v>27</v>
      </c>
      <c r="H7" s="19">
        <v>71</v>
      </c>
      <c r="I7" s="28">
        <v>71</v>
      </c>
      <c r="J7" s="29">
        <v>0</v>
      </c>
      <c r="K7" s="28">
        <v>71</v>
      </c>
      <c r="L7" s="30">
        <v>28.4</v>
      </c>
      <c r="M7" s="31">
        <v>83.98</v>
      </c>
      <c r="N7" s="30">
        <v>50.39</v>
      </c>
      <c r="O7" s="30">
        <v>78.79</v>
      </c>
      <c r="P7" s="32">
        <v>2</v>
      </c>
      <c r="Q7" s="16"/>
    </row>
    <row r="8" s="1" customFormat="1" ht="24" customHeight="1" spans="1:17">
      <c r="A8" s="16">
        <f>SUBTOTAL(3,$C$6:C8)+0</f>
        <v>3</v>
      </c>
      <c r="B8" s="17" t="s">
        <v>30</v>
      </c>
      <c r="C8" s="16" t="s">
        <v>23</v>
      </c>
      <c r="D8" s="17" t="s">
        <v>24</v>
      </c>
      <c r="E8" s="17" t="s">
        <v>25</v>
      </c>
      <c r="F8" s="18" t="s">
        <v>31</v>
      </c>
      <c r="G8" s="16" t="s">
        <v>27</v>
      </c>
      <c r="H8" s="19">
        <v>70</v>
      </c>
      <c r="I8" s="28">
        <v>70</v>
      </c>
      <c r="J8" s="29">
        <v>0</v>
      </c>
      <c r="K8" s="28">
        <v>70</v>
      </c>
      <c r="L8" s="30">
        <v>28</v>
      </c>
      <c r="M8" s="31">
        <v>84.57</v>
      </c>
      <c r="N8" s="30">
        <v>50.74</v>
      </c>
      <c r="O8" s="30">
        <v>78.74</v>
      </c>
      <c r="P8" s="32">
        <v>3</v>
      </c>
      <c r="Q8" s="16"/>
    </row>
    <row r="9" s="1" customFormat="1" ht="24" customHeight="1" spans="1:17">
      <c r="A9" s="16">
        <f>SUBTOTAL(3,$C$6:C9)+0</f>
        <v>4</v>
      </c>
      <c r="B9" s="17" t="s">
        <v>32</v>
      </c>
      <c r="C9" s="16" t="s">
        <v>23</v>
      </c>
      <c r="D9" s="17" t="s">
        <v>33</v>
      </c>
      <c r="E9" s="17" t="s">
        <v>34</v>
      </c>
      <c r="F9" s="18" t="s">
        <v>35</v>
      </c>
      <c r="G9" s="16" t="s">
        <v>27</v>
      </c>
      <c r="H9" s="19">
        <v>71</v>
      </c>
      <c r="I9" s="28">
        <v>71</v>
      </c>
      <c r="J9" s="29">
        <v>0</v>
      </c>
      <c r="K9" s="28">
        <v>71</v>
      </c>
      <c r="L9" s="30">
        <v>28.4</v>
      </c>
      <c r="M9" s="31">
        <v>85.82</v>
      </c>
      <c r="N9" s="30">
        <v>51.49</v>
      </c>
      <c r="O9" s="30">
        <v>79.89</v>
      </c>
      <c r="P9" s="32">
        <v>1</v>
      </c>
      <c r="Q9" s="16"/>
    </row>
    <row r="10" s="1" customFormat="1" ht="24" customHeight="1" spans="1:17">
      <c r="A10" s="16">
        <f>SUBTOTAL(3,$C$6:C10)+0</f>
        <v>5</v>
      </c>
      <c r="B10" s="17" t="s">
        <v>36</v>
      </c>
      <c r="C10" s="16" t="s">
        <v>23</v>
      </c>
      <c r="D10" s="17" t="s">
        <v>33</v>
      </c>
      <c r="E10" s="17" t="s">
        <v>34</v>
      </c>
      <c r="F10" s="18" t="s">
        <v>37</v>
      </c>
      <c r="G10" s="16" t="s">
        <v>27</v>
      </c>
      <c r="H10" s="19">
        <v>73</v>
      </c>
      <c r="I10" s="28">
        <v>73</v>
      </c>
      <c r="J10" s="29">
        <v>0</v>
      </c>
      <c r="K10" s="28">
        <v>73</v>
      </c>
      <c r="L10" s="30">
        <v>29.2</v>
      </c>
      <c r="M10" s="31">
        <v>83.37</v>
      </c>
      <c r="N10" s="30">
        <v>50.02</v>
      </c>
      <c r="O10" s="30">
        <v>79.22</v>
      </c>
      <c r="P10" s="32">
        <v>2</v>
      </c>
      <c r="Q10" s="16"/>
    </row>
    <row r="11" s="1" customFormat="1" ht="24" customHeight="1" spans="1:17">
      <c r="A11" s="16">
        <f>SUBTOTAL(3,$C$6:C11)+0</f>
        <v>6</v>
      </c>
      <c r="B11" s="17" t="s">
        <v>38</v>
      </c>
      <c r="C11" s="16" t="s">
        <v>23</v>
      </c>
      <c r="D11" s="17" t="s">
        <v>33</v>
      </c>
      <c r="E11" s="17" t="s">
        <v>34</v>
      </c>
      <c r="F11" s="18" t="s">
        <v>39</v>
      </c>
      <c r="G11" s="16" t="s">
        <v>27</v>
      </c>
      <c r="H11" s="19">
        <v>72</v>
      </c>
      <c r="I11" s="28">
        <v>72</v>
      </c>
      <c r="J11" s="29">
        <v>0</v>
      </c>
      <c r="K11" s="28">
        <v>72</v>
      </c>
      <c r="L11" s="30">
        <v>28.8</v>
      </c>
      <c r="M11" s="31">
        <v>82.68</v>
      </c>
      <c r="N11" s="30">
        <v>49.61</v>
      </c>
      <c r="O11" s="30">
        <v>78.41</v>
      </c>
      <c r="P11" s="32">
        <v>3</v>
      </c>
      <c r="Q11" s="16"/>
    </row>
    <row r="12" s="1" customFormat="1" ht="24" customHeight="1" spans="1:17">
      <c r="A12" s="16">
        <f>SUBTOTAL(3,$C$6:C12)+0</f>
        <v>7</v>
      </c>
      <c r="B12" s="17" t="s">
        <v>40</v>
      </c>
      <c r="C12" s="16" t="s">
        <v>23</v>
      </c>
      <c r="D12" s="17" t="s">
        <v>41</v>
      </c>
      <c r="E12" s="17" t="s">
        <v>42</v>
      </c>
      <c r="F12" s="18" t="s">
        <v>43</v>
      </c>
      <c r="G12" s="16" t="s">
        <v>27</v>
      </c>
      <c r="H12" s="19">
        <v>73</v>
      </c>
      <c r="I12" s="28">
        <v>73</v>
      </c>
      <c r="J12" s="29">
        <v>0</v>
      </c>
      <c r="K12" s="28">
        <v>73</v>
      </c>
      <c r="L12" s="30">
        <v>29.2</v>
      </c>
      <c r="M12" s="31">
        <v>77.01</v>
      </c>
      <c r="N12" s="30">
        <v>46.21</v>
      </c>
      <c r="O12" s="30">
        <v>75.41</v>
      </c>
      <c r="P12" s="32">
        <v>1</v>
      </c>
      <c r="Q12" s="16"/>
    </row>
    <row r="13" s="1" customFormat="1" ht="24" customHeight="1" spans="1:17">
      <c r="A13" s="16">
        <f>SUBTOTAL(3,$C$6:C13)+0</f>
        <v>8</v>
      </c>
      <c r="B13" s="17" t="s">
        <v>44</v>
      </c>
      <c r="C13" s="16" t="s">
        <v>23</v>
      </c>
      <c r="D13" s="17" t="s">
        <v>41</v>
      </c>
      <c r="E13" s="17" t="s">
        <v>42</v>
      </c>
      <c r="F13" s="18" t="s">
        <v>45</v>
      </c>
      <c r="G13" s="16" t="s">
        <v>27</v>
      </c>
      <c r="H13" s="19">
        <v>72</v>
      </c>
      <c r="I13" s="28">
        <v>72</v>
      </c>
      <c r="J13" s="29">
        <v>0</v>
      </c>
      <c r="K13" s="28">
        <v>72</v>
      </c>
      <c r="L13" s="30">
        <v>28.8</v>
      </c>
      <c r="M13" s="31">
        <v>76.84</v>
      </c>
      <c r="N13" s="30">
        <v>46.1</v>
      </c>
      <c r="O13" s="30">
        <v>74.9</v>
      </c>
      <c r="P13" s="32">
        <v>2</v>
      </c>
      <c r="Q13" s="16"/>
    </row>
    <row r="14" s="1" customFormat="1" ht="24" customHeight="1" spans="1:17">
      <c r="A14" s="16">
        <f>SUBTOTAL(3,$C$6:C14)+0</f>
        <v>9</v>
      </c>
      <c r="B14" s="17" t="s">
        <v>46</v>
      </c>
      <c r="C14" s="16" t="s">
        <v>23</v>
      </c>
      <c r="D14" s="17" t="s">
        <v>41</v>
      </c>
      <c r="E14" s="17" t="s">
        <v>42</v>
      </c>
      <c r="F14" s="18" t="s">
        <v>47</v>
      </c>
      <c r="G14" s="16" t="s">
        <v>27</v>
      </c>
      <c r="H14" s="19">
        <v>70.5</v>
      </c>
      <c r="I14" s="28">
        <v>70.5</v>
      </c>
      <c r="J14" s="29">
        <v>0</v>
      </c>
      <c r="K14" s="28">
        <v>70.5</v>
      </c>
      <c r="L14" s="30">
        <v>28.2</v>
      </c>
      <c r="M14" s="31">
        <v>77.77</v>
      </c>
      <c r="N14" s="30">
        <v>46.66</v>
      </c>
      <c r="O14" s="30">
        <v>74.86</v>
      </c>
      <c r="P14" s="32">
        <v>3</v>
      </c>
      <c r="Q14" s="33"/>
    </row>
    <row r="15" s="1" customFormat="1" ht="24" customHeight="1" spans="1:17">
      <c r="A15" s="16">
        <f>SUBTOTAL(3,$C$6:C15)+0</f>
        <v>10</v>
      </c>
      <c r="B15" s="17" t="s">
        <v>48</v>
      </c>
      <c r="C15" s="16" t="s">
        <v>49</v>
      </c>
      <c r="D15" s="17" t="s">
        <v>50</v>
      </c>
      <c r="E15" s="17" t="s">
        <v>51</v>
      </c>
      <c r="F15" s="18" t="s">
        <v>52</v>
      </c>
      <c r="G15" s="16" t="s">
        <v>27</v>
      </c>
      <c r="H15" s="19">
        <v>81</v>
      </c>
      <c r="I15" s="28">
        <v>81</v>
      </c>
      <c r="J15" s="29">
        <v>0</v>
      </c>
      <c r="K15" s="28">
        <v>81</v>
      </c>
      <c r="L15" s="30">
        <v>32.4</v>
      </c>
      <c r="M15" s="31">
        <v>86.83</v>
      </c>
      <c r="N15" s="30">
        <v>52.1</v>
      </c>
      <c r="O15" s="30">
        <v>84.5</v>
      </c>
      <c r="P15" s="32">
        <v>1</v>
      </c>
      <c r="Q15" s="16"/>
    </row>
    <row r="16" s="1" customFormat="1" ht="24" customHeight="1" spans="1:17">
      <c r="A16" s="16">
        <f>SUBTOTAL(3,$C$6:C16)+0</f>
        <v>11</v>
      </c>
      <c r="B16" s="17" t="s">
        <v>53</v>
      </c>
      <c r="C16" s="16" t="s">
        <v>49</v>
      </c>
      <c r="D16" s="17" t="s">
        <v>50</v>
      </c>
      <c r="E16" s="17" t="s">
        <v>51</v>
      </c>
      <c r="F16" s="18" t="s">
        <v>54</v>
      </c>
      <c r="G16" s="16" t="s">
        <v>27</v>
      </c>
      <c r="H16" s="19">
        <v>73.5</v>
      </c>
      <c r="I16" s="28">
        <v>73.5</v>
      </c>
      <c r="J16" s="29">
        <v>0</v>
      </c>
      <c r="K16" s="28">
        <v>73.5</v>
      </c>
      <c r="L16" s="30">
        <v>29.4</v>
      </c>
      <c r="M16" s="31">
        <v>87.18</v>
      </c>
      <c r="N16" s="30">
        <v>52.31</v>
      </c>
      <c r="O16" s="30">
        <v>81.71</v>
      </c>
      <c r="P16" s="32">
        <v>2</v>
      </c>
      <c r="Q16" s="33"/>
    </row>
    <row r="17" s="1" customFormat="1" ht="24" customHeight="1" spans="1:17">
      <c r="A17" s="16">
        <f>SUBTOTAL(3,$C$6:C17)+0</f>
        <v>12</v>
      </c>
      <c r="B17" s="17" t="s">
        <v>55</v>
      </c>
      <c r="C17" s="16" t="s">
        <v>49</v>
      </c>
      <c r="D17" s="17" t="s">
        <v>50</v>
      </c>
      <c r="E17" s="17" t="s">
        <v>51</v>
      </c>
      <c r="F17" s="18" t="s">
        <v>56</v>
      </c>
      <c r="G17" s="16" t="s">
        <v>27</v>
      </c>
      <c r="H17" s="19">
        <v>73</v>
      </c>
      <c r="I17" s="28">
        <v>73</v>
      </c>
      <c r="J17" s="29">
        <v>0</v>
      </c>
      <c r="K17" s="28">
        <v>73</v>
      </c>
      <c r="L17" s="30">
        <v>29.2</v>
      </c>
      <c r="M17" s="31">
        <v>85.34</v>
      </c>
      <c r="N17" s="30">
        <v>51.2</v>
      </c>
      <c r="O17" s="30">
        <v>80.4</v>
      </c>
      <c r="P17" s="32">
        <v>3</v>
      </c>
      <c r="Q17" s="16"/>
    </row>
    <row r="18" s="1" customFormat="1" ht="24" customHeight="1" spans="1:17">
      <c r="A18" s="16">
        <f>SUBTOTAL(3,$C$6:C18)+0</f>
        <v>13</v>
      </c>
      <c r="B18" s="17" t="s">
        <v>57</v>
      </c>
      <c r="C18" s="16" t="s">
        <v>49</v>
      </c>
      <c r="D18" s="17" t="s">
        <v>50</v>
      </c>
      <c r="E18" s="17" t="s">
        <v>51</v>
      </c>
      <c r="F18" s="18" t="s">
        <v>58</v>
      </c>
      <c r="G18" s="16" t="s">
        <v>27</v>
      </c>
      <c r="H18" s="19">
        <v>81</v>
      </c>
      <c r="I18" s="28">
        <v>81</v>
      </c>
      <c r="J18" s="29">
        <v>0</v>
      </c>
      <c r="K18" s="28">
        <v>81</v>
      </c>
      <c r="L18" s="30">
        <v>32.4</v>
      </c>
      <c r="M18" s="31">
        <v>79.77</v>
      </c>
      <c r="N18" s="30">
        <v>47.86</v>
      </c>
      <c r="O18" s="30">
        <v>80.26</v>
      </c>
      <c r="P18" s="32">
        <v>4</v>
      </c>
      <c r="Q18" s="16"/>
    </row>
    <row r="19" s="1" customFormat="1" ht="24" customHeight="1" spans="1:17">
      <c r="A19" s="16">
        <f>SUBTOTAL(3,$C$6:C19)+0</f>
        <v>14</v>
      </c>
      <c r="B19" s="17" t="s">
        <v>59</v>
      </c>
      <c r="C19" s="16" t="s">
        <v>49</v>
      </c>
      <c r="D19" s="17" t="s">
        <v>50</v>
      </c>
      <c r="E19" s="17" t="s">
        <v>51</v>
      </c>
      <c r="F19" s="18" t="s">
        <v>60</v>
      </c>
      <c r="G19" s="16" t="s">
        <v>27</v>
      </c>
      <c r="H19" s="19">
        <v>71.5</v>
      </c>
      <c r="I19" s="28">
        <v>71.5</v>
      </c>
      <c r="J19" s="29">
        <v>0</v>
      </c>
      <c r="K19" s="28">
        <v>71.5</v>
      </c>
      <c r="L19" s="30">
        <v>28.6</v>
      </c>
      <c r="M19" s="31">
        <v>85.61</v>
      </c>
      <c r="N19" s="30">
        <v>51.37</v>
      </c>
      <c r="O19" s="30">
        <v>79.97</v>
      </c>
      <c r="P19" s="32">
        <v>5</v>
      </c>
      <c r="Q19" s="33"/>
    </row>
    <row r="20" s="1" customFormat="1" ht="24" customHeight="1" spans="1:17">
      <c r="A20" s="16">
        <f>SUBTOTAL(3,$C$6:C20)+0</f>
        <v>15</v>
      </c>
      <c r="B20" s="17" t="s">
        <v>61</v>
      </c>
      <c r="C20" s="16" t="s">
        <v>49</v>
      </c>
      <c r="D20" s="17" t="s">
        <v>50</v>
      </c>
      <c r="E20" s="17" t="s">
        <v>51</v>
      </c>
      <c r="F20" s="18" t="s">
        <v>62</v>
      </c>
      <c r="G20" s="16" t="s">
        <v>27</v>
      </c>
      <c r="H20" s="19">
        <v>74</v>
      </c>
      <c r="I20" s="28">
        <v>74</v>
      </c>
      <c r="J20" s="29">
        <v>0</v>
      </c>
      <c r="K20" s="28">
        <v>74</v>
      </c>
      <c r="L20" s="30">
        <v>29.6</v>
      </c>
      <c r="M20" s="31">
        <v>81.89</v>
      </c>
      <c r="N20" s="30">
        <v>49.13</v>
      </c>
      <c r="O20" s="30">
        <v>78.73</v>
      </c>
      <c r="P20" s="32">
        <v>6</v>
      </c>
      <c r="Q20" s="16"/>
    </row>
    <row r="21" s="1" customFormat="1" ht="24" customHeight="1" spans="1:17">
      <c r="A21" s="16">
        <f>SUBTOTAL(3,$C$6:C21)+0</f>
        <v>16</v>
      </c>
      <c r="B21" s="17" t="s">
        <v>63</v>
      </c>
      <c r="C21" s="16" t="s">
        <v>49</v>
      </c>
      <c r="D21" s="17" t="s">
        <v>64</v>
      </c>
      <c r="E21" s="17" t="s">
        <v>65</v>
      </c>
      <c r="F21" s="18" t="s">
        <v>66</v>
      </c>
      <c r="G21" s="16" t="s">
        <v>27</v>
      </c>
      <c r="H21" s="19">
        <v>75.5</v>
      </c>
      <c r="I21" s="28">
        <v>75.5</v>
      </c>
      <c r="J21" s="29">
        <v>0</v>
      </c>
      <c r="K21" s="28">
        <v>75.5</v>
      </c>
      <c r="L21" s="30">
        <v>30.2</v>
      </c>
      <c r="M21" s="31">
        <v>88.54</v>
      </c>
      <c r="N21" s="30">
        <v>53.12</v>
      </c>
      <c r="O21" s="30">
        <v>83.32</v>
      </c>
      <c r="P21" s="32">
        <v>1</v>
      </c>
      <c r="Q21" s="16"/>
    </row>
    <row r="22" s="1" customFormat="1" ht="24" customHeight="1" spans="1:17">
      <c r="A22" s="16">
        <f>SUBTOTAL(3,$C$6:C22)+0</f>
        <v>17</v>
      </c>
      <c r="B22" s="17" t="s">
        <v>67</v>
      </c>
      <c r="C22" s="16" t="s">
        <v>49</v>
      </c>
      <c r="D22" s="17" t="s">
        <v>64</v>
      </c>
      <c r="E22" s="17" t="s">
        <v>65</v>
      </c>
      <c r="F22" s="18" t="s">
        <v>68</v>
      </c>
      <c r="G22" s="16" t="s">
        <v>27</v>
      </c>
      <c r="H22" s="19">
        <v>74</v>
      </c>
      <c r="I22" s="28">
        <v>74</v>
      </c>
      <c r="J22" s="29">
        <v>0</v>
      </c>
      <c r="K22" s="28">
        <v>74</v>
      </c>
      <c r="L22" s="30">
        <v>29.6</v>
      </c>
      <c r="M22" s="31">
        <v>86.89</v>
      </c>
      <c r="N22" s="30">
        <v>52.13</v>
      </c>
      <c r="O22" s="30">
        <v>81.73</v>
      </c>
      <c r="P22" s="32">
        <v>2</v>
      </c>
      <c r="Q22" s="16"/>
    </row>
    <row r="23" s="1" customFormat="1" ht="24" customHeight="1" spans="1:17">
      <c r="A23" s="16">
        <f>SUBTOTAL(3,$C$6:C23)+0</f>
        <v>18</v>
      </c>
      <c r="B23" s="17" t="s">
        <v>69</v>
      </c>
      <c r="C23" s="16" t="s">
        <v>49</v>
      </c>
      <c r="D23" s="17" t="s">
        <v>64</v>
      </c>
      <c r="E23" s="17" t="s">
        <v>65</v>
      </c>
      <c r="F23" s="18" t="s">
        <v>70</v>
      </c>
      <c r="G23" s="16" t="s">
        <v>27</v>
      </c>
      <c r="H23" s="19">
        <v>73.5</v>
      </c>
      <c r="I23" s="28">
        <v>73.5</v>
      </c>
      <c r="J23" s="29">
        <v>0</v>
      </c>
      <c r="K23" s="28">
        <v>73.5</v>
      </c>
      <c r="L23" s="30">
        <v>29.4</v>
      </c>
      <c r="M23" s="31">
        <v>86.01</v>
      </c>
      <c r="N23" s="30">
        <v>51.61</v>
      </c>
      <c r="O23" s="30">
        <v>81.01</v>
      </c>
      <c r="P23" s="32">
        <v>3</v>
      </c>
      <c r="Q23" s="16"/>
    </row>
    <row r="24" s="1" customFormat="1" ht="24" customHeight="1" spans="1:17">
      <c r="A24" s="16">
        <f>SUBTOTAL(3,$C$6:C24)+0</f>
        <v>19</v>
      </c>
      <c r="B24" s="17" t="s">
        <v>71</v>
      </c>
      <c r="C24" s="16" t="s">
        <v>49</v>
      </c>
      <c r="D24" s="17" t="s">
        <v>72</v>
      </c>
      <c r="E24" s="17" t="s">
        <v>34</v>
      </c>
      <c r="F24" s="18" t="s">
        <v>73</v>
      </c>
      <c r="G24" s="16" t="s">
        <v>27</v>
      </c>
      <c r="H24" s="19">
        <v>72</v>
      </c>
      <c r="I24" s="28">
        <v>72</v>
      </c>
      <c r="J24" s="29">
        <v>0</v>
      </c>
      <c r="K24" s="28">
        <v>72</v>
      </c>
      <c r="L24" s="30">
        <v>28.8</v>
      </c>
      <c r="M24" s="31">
        <v>78.87</v>
      </c>
      <c r="N24" s="30">
        <v>47.32</v>
      </c>
      <c r="O24" s="30">
        <v>76.12</v>
      </c>
      <c r="P24" s="32">
        <v>1</v>
      </c>
      <c r="Q24" s="16"/>
    </row>
    <row r="25" s="1" customFormat="1" ht="24" customHeight="1" spans="1:17">
      <c r="A25" s="16">
        <f>SUBTOTAL(3,$C$6:C25)+0</f>
        <v>20</v>
      </c>
      <c r="B25" s="17" t="s">
        <v>74</v>
      </c>
      <c r="C25" s="16" t="s">
        <v>49</v>
      </c>
      <c r="D25" s="17" t="s">
        <v>72</v>
      </c>
      <c r="E25" s="17" t="s">
        <v>34</v>
      </c>
      <c r="F25" s="18" t="s">
        <v>75</v>
      </c>
      <c r="G25" s="16" t="s">
        <v>27</v>
      </c>
      <c r="H25" s="19">
        <v>67</v>
      </c>
      <c r="I25" s="28">
        <v>67</v>
      </c>
      <c r="J25" s="29">
        <v>0</v>
      </c>
      <c r="K25" s="28">
        <v>67</v>
      </c>
      <c r="L25" s="30">
        <v>26.8</v>
      </c>
      <c r="M25" s="31">
        <v>81.52</v>
      </c>
      <c r="N25" s="30">
        <v>48.91</v>
      </c>
      <c r="O25" s="30">
        <v>75.71</v>
      </c>
      <c r="P25" s="32">
        <v>2</v>
      </c>
      <c r="Q25" s="16"/>
    </row>
    <row r="26" s="1" customFormat="1" ht="24" customHeight="1" spans="1:17">
      <c r="A26" s="16">
        <f>SUBTOTAL(3,$C$6:C26)+0</f>
        <v>21</v>
      </c>
      <c r="B26" s="17" t="s">
        <v>76</v>
      </c>
      <c r="C26" s="16" t="s">
        <v>49</v>
      </c>
      <c r="D26" s="17" t="s">
        <v>77</v>
      </c>
      <c r="E26" s="17" t="s">
        <v>42</v>
      </c>
      <c r="F26" s="18" t="s">
        <v>78</v>
      </c>
      <c r="G26" s="16" t="s">
        <v>27</v>
      </c>
      <c r="H26" s="19">
        <v>71.5</v>
      </c>
      <c r="I26" s="28">
        <v>71.5</v>
      </c>
      <c r="J26" s="29">
        <v>0</v>
      </c>
      <c r="K26" s="28">
        <v>71.5</v>
      </c>
      <c r="L26" s="30">
        <v>28.6</v>
      </c>
      <c r="M26" s="31">
        <v>84.85</v>
      </c>
      <c r="N26" s="30">
        <v>50.91</v>
      </c>
      <c r="O26" s="30">
        <v>79.51</v>
      </c>
      <c r="P26" s="32">
        <v>1</v>
      </c>
      <c r="Q26" s="16"/>
    </row>
    <row r="27" s="1" customFormat="1" ht="24" customHeight="1" spans="1:17">
      <c r="A27" s="16">
        <f>SUBTOTAL(3,$C$6:C27)+0</f>
        <v>22</v>
      </c>
      <c r="B27" s="17" t="s">
        <v>79</v>
      </c>
      <c r="C27" s="16" t="s">
        <v>49</v>
      </c>
      <c r="D27" s="17" t="s">
        <v>77</v>
      </c>
      <c r="E27" s="17" t="s">
        <v>42</v>
      </c>
      <c r="F27" s="18" t="s">
        <v>80</v>
      </c>
      <c r="G27" s="16" t="s">
        <v>27</v>
      </c>
      <c r="H27" s="19">
        <v>71</v>
      </c>
      <c r="I27" s="28">
        <v>71</v>
      </c>
      <c r="J27" s="29">
        <v>0</v>
      </c>
      <c r="K27" s="28">
        <v>71</v>
      </c>
      <c r="L27" s="30">
        <v>28.4</v>
      </c>
      <c r="M27" s="31">
        <v>84.74</v>
      </c>
      <c r="N27" s="30">
        <v>50.84</v>
      </c>
      <c r="O27" s="30">
        <v>79.24</v>
      </c>
      <c r="P27" s="32">
        <v>2</v>
      </c>
      <c r="Q27" s="16"/>
    </row>
    <row r="28" s="1" customFormat="1" ht="24" customHeight="1" spans="1:17">
      <c r="A28" s="16">
        <f>SUBTOTAL(3,$C$6:C28)+0</f>
        <v>23</v>
      </c>
      <c r="B28" s="17" t="s">
        <v>81</v>
      </c>
      <c r="C28" s="16" t="s">
        <v>49</v>
      </c>
      <c r="D28" s="17" t="s">
        <v>77</v>
      </c>
      <c r="E28" s="17" t="s">
        <v>42</v>
      </c>
      <c r="F28" s="18" t="s">
        <v>82</v>
      </c>
      <c r="G28" s="16" t="s">
        <v>27</v>
      </c>
      <c r="H28" s="19">
        <v>74</v>
      </c>
      <c r="I28" s="28">
        <v>74</v>
      </c>
      <c r="J28" s="29">
        <v>0</v>
      </c>
      <c r="K28" s="28">
        <v>74</v>
      </c>
      <c r="L28" s="30">
        <v>29.6</v>
      </c>
      <c r="M28" s="31">
        <v>81.32</v>
      </c>
      <c r="N28" s="30">
        <v>48.79</v>
      </c>
      <c r="O28" s="30">
        <v>78.39</v>
      </c>
      <c r="P28" s="32">
        <v>3</v>
      </c>
      <c r="Q28" s="16"/>
    </row>
    <row r="29" s="1" customFormat="1" ht="24" customHeight="1" spans="1:17">
      <c r="A29" s="16">
        <f>SUBTOTAL(3,$C$6:C29)+0</f>
        <v>24</v>
      </c>
      <c r="B29" s="17" t="s">
        <v>83</v>
      </c>
      <c r="C29" s="16" t="s">
        <v>84</v>
      </c>
      <c r="D29" s="17" t="s">
        <v>85</v>
      </c>
      <c r="E29" s="17" t="s">
        <v>65</v>
      </c>
      <c r="F29" s="18" t="s">
        <v>86</v>
      </c>
      <c r="G29" s="16" t="s">
        <v>27</v>
      </c>
      <c r="H29" s="19">
        <v>79</v>
      </c>
      <c r="I29" s="28">
        <v>79</v>
      </c>
      <c r="J29" s="29">
        <v>0</v>
      </c>
      <c r="K29" s="28">
        <v>79</v>
      </c>
      <c r="L29" s="30">
        <v>31.6</v>
      </c>
      <c r="M29" s="31">
        <v>86.82</v>
      </c>
      <c r="N29" s="30">
        <v>52.09</v>
      </c>
      <c r="O29" s="30">
        <v>83.69</v>
      </c>
      <c r="P29" s="32">
        <v>1</v>
      </c>
      <c r="Q29" s="16"/>
    </row>
    <row r="30" s="1" customFormat="1" ht="24" customHeight="1" spans="1:17">
      <c r="A30" s="16">
        <f>SUBTOTAL(3,$C$6:C30)+0</f>
        <v>25</v>
      </c>
      <c r="B30" s="17" t="s">
        <v>87</v>
      </c>
      <c r="C30" s="16" t="s">
        <v>84</v>
      </c>
      <c r="D30" s="17" t="s">
        <v>85</v>
      </c>
      <c r="E30" s="17" t="s">
        <v>65</v>
      </c>
      <c r="F30" s="18" t="s">
        <v>88</v>
      </c>
      <c r="G30" s="16" t="s">
        <v>27</v>
      </c>
      <c r="H30" s="19">
        <v>76.5</v>
      </c>
      <c r="I30" s="28">
        <v>76.5</v>
      </c>
      <c r="J30" s="29">
        <v>0</v>
      </c>
      <c r="K30" s="28">
        <v>76.5</v>
      </c>
      <c r="L30" s="30">
        <v>30.6</v>
      </c>
      <c r="M30" s="31">
        <v>86.35</v>
      </c>
      <c r="N30" s="30">
        <v>51.81</v>
      </c>
      <c r="O30" s="30">
        <v>82.41</v>
      </c>
      <c r="P30" s="32">
        <v>2</v>
      </c>
      <c r="Q30" s="16"/>
    </row>
    <row r="31" s="1" customFormat="1" ht="24" customHeight="1" spans="1:17">
      <c r="A31" s="16">
        <f>SUBTOTAL(3,$C$6:C31)+0</f>
        <v>26</v>
      </c>
      <c r="B31" s="17" t="s">
        <v>89</v>
      </c>
      <c r="C31" s="16" t="s">
        <v>84</v>
      </c>
      <c r="D31" s="17" t="s">
        <v>85</v>
      </c>
      <c r="E31" s="17" t="s">
        <v>65</v>
      </c>
      <c r="F31" s="18" t="s">
        <v>90</v>
      </c>
      <c r="G31" s="16" t="s">
        <v>27</v>
      </c>
      <c r="H31" s="19">
        <v>80</v>
      </c>
      <c r="I31" s="28">
        <v>80</v>
      </c>
      <c r="J31" s="29">
        <v>0</v>
      </c>
      <c r="K31" s="28">
        <v>80</v>
      </c>
      <c r="L31" s="30">
        <v>32</v>
      </c>
      <c r="M31" s="31">
        <v>82.78</v>
      </c>
      <c r="N31" s="30">
        <v>49.67</v>
      </c>
      <c r="O31" s="30">
        <v>81.67</v>
      </c>
      <c r="P31" s="32">
        <v>3</v>
      </c>
      <c r="Q31" s="16"/>
    </row>
  </sheetData>
  <sheetProtection selectLockedCells="1" selectUnlockedCells="1"/>
  <mergeCells count="17">
    <mergeCell ref="A1:B1"/>
    <mergeCell ref="A2:Q2"/>
    <mergeCell ref="A3:Q3"/>
    <mergeCell ref="H4:I4"/>
    <mergeCell ref="K4:L4"/>
    <mergeCell ref="M4:N4"/>
    <mergeCell ref="A4:A5"/>
    <mergeCell ref="B4:B5"/>
    <mergeCell ref="C4:C5"/>
    <mergeCell ref="D4:D5"/>
    <mergeCell ref="E4:E5"/>
    <mergeCell ref="F4:F5"/>
    <mergeCell ref="G4:G5"/>
    <mergeCell ref="J4:J5"/>
    <mergeCell ref="O4:O5"/>
    <mergeCell ref="P4:P5"/>
    <mergeCell ref="Q4:Q5"/>
  </mergeCells>
  <conditionalFormatting sqref="F6:F31">
    <cfRule type="duplicateValues" dxfId="0" priority="1"/>
  </conditionalFormatting>
  <pageMargins left="0.590277777777778" right="0.550694444444444" top="0.747916666666667" bottom="0.747916666666667" header="0.511805555555556" footer="0.472222222222222"/>
  <pageSetup paperSize="9" scale="62" fitToHeight="0" orientation="landscape" horizontalDpi="300" verticalDpi="3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总成绩及排名一览表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1⃣</cp:lastModifiedBy>
  <dcterms:created xsi:type="dcterms:W3CDTF">2024-08-26T11:43:00Z</dcterms:created>
  <dcterms:modified xsi:type="dcterms:W3CDTF">2024-08-26T11:51:16Z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48708B4B09A94FA1B4447CE022A83608_11</vt:lpwstr>
  </property>
  <property fmtid="{D5CDD505-2E9C-101B-9397-08002B2CF9AE}" pid="3" name="KSOProductBuildVer">
    <vt:lpwstr>2052-12.1.0.17827</vt:lpwstr>
  </property>
</Properties>
</file>