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<sst xmlns="http://schemas.openxmlformats.org/spreadsheetml/2006/main" count="118" uniqueCount="59">
  <si>
    <t>双江自治县2023年特岗招聘综合成绩公布</t>
  </si>
  <si>
    <t xml:space="preserve">    根据《临沧市2023年特岗教师招聘公告》和《双江自治县2023年特岗教师招聘面试公告》，在县人大、县政协、县委组织部和县人力资源社会保障局等部门的全程监督下，按招聘程序和工作要求，完成了双江自治县2023年特岗教师招聘教师面试工作，成绩计算方式：总成绩=笔试成绩（50%）+面试成绩（50%）。现将总成绩公布如下：                                             </t>
  </si>
  <si>
    <t>序号</t>
  </si>
  <si>
    <t>姓  名</t>
  </si>
  <si>
    <t>报考学校</t>
  </si>
  <si>
    <t>报考岗位</t>
  </si>
  <si>
    <t>笔试</t>
  </si>
  <si>
    <t>面试</t>
  </si>
  <si>
    <t>总成绩</t>
  </si>
  <si>
    <t>备注</t>
  </si>
  <si>
    <t>实际</t>
  </si>
  <si>
    <t>穆娅微</t>
  </si>
  <si>
    <t>乡镇中学</t>
  </si>
  <si>
    <t>中学物理（女）</t>
  </si>
  <si>
    <t>陈昱达</t>
  </si>
  <si>
    <t>中学物理（男）</t>
  </si>
  <si>
    <t>李自松</t>
  </si>
  <si>
    <t>李荣娇</t>
  </si>
  <si>
    <t>中学英语</t>
  </si>
  <si>
    <t>杨俊薇</t>
  </si>
  <si>
    <t>廖天真</t>
  </si>
  <si>
    <t>中学语文（女）</t>
  </si>
  <si>
    <t>赵明童</t>
  </si>
  <si>
    <t>李德然</t>
  </si>
  <si>
    <t>中学语文（男）</t>
  </si>
  <si>
    <t>李俊衡</t>
  </si>
  <si>
    <t>谢如萄</t>
  </si>
  <si>
    <t>中学数学</t>
  </si>
  <si>
    <t>姚茂升</t>
  </si>
  <si>
    <t>乡镇小学</t>
  </si>
  <si>
    <t>小学数学（男）</t>
  </si>
  <si>
    <t>刘树新</t>
  </si>
  <si>
    <t>赵建忠</t>
  </si>
  <si>
    <t>马雪伟</t>
  </si>
  <si>
    <t>太浩辽</t>
  </si>
  <si>
    <t>王喆</t>
  </si>
  <si>
    <t>邓安妮</t>
  </si>
  <si>
    <t>小学数学（女）</t>
  </si>
  <si>
    <t>浦祖梦</t>
  </si>
  <si>
    <t>李丽</t>
  </si>
  <si>
    <t>杨芳</t>
  </si>
  <si>
    <t>铁映仙</t>
  </si>
  <si>
    <t>袁娟娟</t>
  </si>
  <si>
    <t>孙加辉</t>
  </si>
  <si>
    <t>李荣溪</t>
  </si>
  <si>
    <t>小学语文（女）</t>
  </si>
  <si>
    <t>付兰</t>
  </si>
  <si>
    <t>者瑞</t>
  </si>
  <si>
    <t>赵必玲</t>
  </si>
  <si>
    <t>郭添艳</t>
  </si>
  <si>
    <t>和青芬</t>
  </si>
  <si>
    <t>杨勇</t>
  </si>
  <si>
    <t>小学语文（男）</t>
  </si>
  <si>
    <t>秦龙印</t>
  </si>
  <si>
    <t>字耀宗</t>
  </si>
  <si>
    <t>李果</t>
  </si>
  <si>
    <t>谢曾云</t>
  </si>
  <si>
    <t>张林涛</t>
  </si>
  <si>
    <t xml:space="preserve">       
双江自治县2023年特岗招聘工作领导小组（代）
                                 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</si>
</sst>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28"/>
      <name val="黑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b/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4" fillId="0" borderId="0" xfId="49" applyNumberFormat="1" applyFont="1" applyAlignment="1" applyProtection="1">
      <alignment horizontal="center" vertical="center" shrinkToFit="1"/>
    </xf>
    <xf numFmtId="49" fontId="5" fillId="0" borderId="1" xfId="49" applyNumberFormat="1" applyFont="1" applyBorder="1" applyAlignment="1" applyProtection="1">
      <alignment horizontal="left" vertical="center" wrapText="1"/>
    </xf>
    <xf numFmtId="49" fontId="5" fillId="0" borderId="0" xfId="49" applyNumberFormat="1" applyFont="1" applyBorder="1" applyAlignment="1" applyProtection="1">
      <alignment horizontal="left" vertical="center" wrapText="1"/>
    </xf>
    <xf numFmtId="0" fontId="6" fillId="0" borderId="2" xfId="49" applyNumberFormat="1" applyFont="1" applyBorder="1" applyAlignment="1" applyProtection="1">
      <alignment horizontal="center" vertical="center" wrapText="1"/>
    </xf>
    <xf numFmtId="9" fontId="6" fillId="0" borderId="2" xfId="49" applyNumberFormat="1" applyFont="1" applyBorder="1" applyAlignment="1" applyProtection="1">
      <alignment horizontal="center" vertical="center" wrapText="1"/>
    </xf>
    <xf numFmtId="0" fontId="7" fillId="0" borderId="2" xfId="49" applyNumberFormat="1" applyFont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176" fontId="7" fillId="0" borderId="2" xfId="49" applyNumberFormat="1" applyFont="1" applyBorder="1" applyAlignment="1" applyProtection="1">
      <alignment horizontal="center" vertical="center" wrapText="1"/>
    </xf>
    <xf numFmtId="0" fontId="1" fillId="0" borderId="2" xfId="49" applyNumberFormat="1" applyFont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176" fontId="1" fillId="0" borderId="2" xfId="49" applyNumberFormat="1" applyFont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/>
    </xf>
    <xf numFmtId="31" fontId="3" fillId="0" borderId="0" xfId="0" applyNumberFormat="1" applyFont="1" applyFill="1" applyAlignment="1">
      <alignment horizontal="center" vertical="center"/>
    </xf>
    <xf numFmtId="49" fontId="10" fillId="0" borderId="0" xfId="49" applyNumberFormat="1" applyFont="1" applyAlignment="1" applyProtection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J6" sqref="J6:J37"/>
    </sheetView>
  </sheetViews>
  <sheetFormatPr defaultColWidth="9" defaultRowHeight="22.5"/>
  <cols>
    <col min="1" max="1" width="7.375" style="1" customWidth="1"/>
    <col min="2" max="2" width="11.25" style="1" customWidth="1"/>
    <col min="3" max="3" width="13.625" style="1" customWidth="1"/>
    <col min="4" max="4" width="17.125" style="1" customWidth="1"/>
    <col min="5" max="8" width="12.125" style="1" customWidth="1"/>
    <col min="9" max="9" width="14.25" style="1" customWidth="1"/>
    <col min="10" max="10" width="8.33333333333333" style="3" customWidth="1"/>
    <col min="11" max="16384" width="9" style="1"/>
  </cols>
  <sheetData>
    <row r="1" s="1" customFormat="1" ht="19.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21"/>
    </row>
    <row r="2" s="1" customFormat="1" ht="26" customHeight="1" spans="1:10">
      <c r="A2" s="4"/>
      <c r="B2" s="4"/>
      <c r="C2" s="4"/>
      <c r="D2" s="4"/>
      <c r="E2" s="4"/>
      <c r="F2" s="4"/>
      <c r="G2" s="4"/>
      <c r="H2" s="4"/>
      <c r="I2" s="4"/>
      <c r="J2" s="21"/>
    </row>
    <row r="3" s="1" customFormat="1" ht="87" customHeight="1" spans="1:10">
      <c r="A3" s="5" t="s">
        <v>1</v>
      </c>
      <c r="B3" s="5"/>
      <c r="C3" s="5"/>
      <c r="D3" s="5"/>
      <c r="E3" s="6"/>
      <c r="F3" s="6"/>
      <c r="G3" s="5"/>
      <c r="H3" s="5"/>
      <c r="I3" s="5"/>
      <c r="J3" s="5"/>
    </row>
    <row r="4" s="2" customFormat="1" ht="21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/>
      <c r="G4" s="7" t="s">
        <v>7</v>
      </c>
      <c r="H4" s="7"/>
      <c r="I4" s="7" t="s">
        <v>8</v>
      </c>
      <c r="J4" s="7" t="s">
        <v>9</v>
      </c>
    </row>
    <row r="5" s="2" customFormat="1" ht="21" customHeight="1" spans="1:10">
      <c r="A5" s="7"/>
      <c r="B5" s="7"/>
      <c r="C5" s="7"/>
      <c r="D5" s="7"/>
      <c r="E5" s="7" t="s">
        <v>10</v>
      </c>
      <c r="F5" s="8">
        <v>0.5</v>
      </c>
      <c r="G5" s="7" t="s">
        <v>10</v>
      </c>
      <c r="H5" s="8">
        <v>0.5</v>
      </c>
      <c r="I5" s="7"/>
      <c r="J5" s="7"/>
    </row>
    <row r="6" s="2" customFormat="1" ht="30" customHeight="1" spans="1:10">
      <c r="A6" s="9">
        <v>1</v>
      </c>
      <c r="B6" s="10" t="s">
        <v>11</v>
      </c>
      <c r="C6" s="10" t="s">
        <v>12</v>
      </c>
      <c r="D6" s="10" t="s">
        <v>13</v>
      </c>
      <c r="E6" s="11">
        <v>60.75</v>
      </c>
      <c r="F6" s="11">
        <f>E6*0.5</f>
        <v>30.375</v>
      </c>
      <c r="G6" s="12">
        <v>92.8</v>
      </c>
      <c r="H6" s="12">
        <f>G6*0.5</f>
        <v>46.4</v>
      </c>
      <c r="I6" s="12">
        <f>F6+H6</f>
        <v>76.775</v>
      </c>
      <c r="J6" s="9"/>
    </row>
    <row r="7" s="2" customFormat="1" ht="30" customHeight="1" spans="1:10">
      <c r="A7" s="13">
        <v>2</v>
      </c>
      <c r="B7" s="14" t="s">
        <v>14</v>
      </c>
      <c r="C7" s="14" t="s">
        <v>12</v>
      </c>
      <c r="D7" s="14" t="s">
        <v>15</v>
      </c>
      <c r="E7" s="15">
        <v>42.5</v>
      </c>
      <c r="F7" s="15">
        <f t="shared" ref="F7:F40" si="0">E7*0.5</f>
        <v>21.25</v>
      </c>
      <c r="G7" s="16">
        <v>90.7</v>
      </c>
      <c r="H7" s="16">
        <f t="shared" ref="H7:H15" si="1">G7*0.5</f>
        <v>45.35</v>
      </c>
      <c r="I7" s="16">
        <f t="shared" ref="I7:I40" si="2">F7+H7</f>
        <v>66.6</v>
      </c>
      <c r="J7" s="13"/>
    </row>
    <row r="8" s="2" customFormat="1" ht="30" customHeight="1" spans="1:10">
      <c r="A8" s="13">
        <v>3</v>
      </c>
      <c r="B8" s="14" t="s">
        <v>16</v>
      </c>
      <c r="C8" s="14" t="s">
        <v>12</v>
      </c>
      <c r="D8" s="14" t="s">
        <v>15</v>
      </c>
      <c r="E8" s="15">
        <v>35.75</v>
      </c>
      <c r="F8" s="15">
        <f t="shared" si="0"/>
        <v>17.875</v>
      </c>
      <c r="G8" s="16">
        <v>89.8</v>
      </c>
      <c r="H8" s="16">
        <f t="shared" si="1"/>
        <v>44.9</v>
      </c>
      <c r="I8" s="16">
        <f t="shared" si="2"/>
        <v>62.775</v>
      </c>
      <c r="J8" s="13"/>
    </row>
    <row r="9" s="2" customFormat="1" ht="30" customHeight="1" spans="1:10">
      <c r="A9" s="9">
        <v>4</v>
      </c>
      <c r="B9" s="10" t="s">
        <v>17</v>
      </c>
      <c r="C9" s="10" t="s">
        <v>12</v>
      </c>
      <c r="D9" s="10" t="s">
        <v>18</v>
      </c>
      <c r="E9" s="11">
        <v>62</v>
      </c>
      <c r="F9" s="11">
        <f t="shared" si="0"/>
        <v>31</v>
      </c>
      <c r="G9" s="12">
        <v>92.8</v>
      </c>
      <c r="H9" s="12">
        <f t="shared" si="1"/>
        <v>46.4</v>
      </c>
      <c r="I9" s="12">
        <f t="shared" si="2"/>
        <v>77.4</v>
      </c>
      <c r="J9" s="9"/>
    </row>
    <row r="10" s="2" customFormat="1" ht="30" customHeight="1" spans="1:10">
      <c r="A10" s="9">
        <v>5</v>
      </c>
      <c r="B10" s="10" t="s">
        <v>19</v>
      </c>
      <c r="C10" s="10" t="s">
        <v>12</v>
      </c>
      <c r="D10" s="10" t="s">
        <v>18</v>
      </c>
      <c r="E10" s="11">
        <v>50</v>
      </c>
      <c r="F10" s="11">
        <f t="shared" si="0"/>
        <v>25</v>
      </c>
      <c r="G10" s="12">
        <v>94.5</v>
      </c>
      <c r="H10" s="12">
        <f t="shared" si="1"/>
        <v>47.25</v>
      </c>
      <c r="I10" s="12">
        <f t="shared" si="2"/>
        <v>72.25</v>
      </c>
      <c r="J10" s="9"/>
    </row>
    <row r="11" s="2" customFormat="1" ht="30" customHeight="1" spans="1:10">
      <c r="A11" s="13">
        <v>6</v>
      </c>
      <c r="B11" s="14" t="s">
        <v>20</v>
      </c>
      <c r="C11" s="14" t="s">
        <v>12</v>
      </c>
      <c r="D11" s="14" t="s">
        <v>21</v>
      </c>
      <c r="E11" s="15">
        <v>78</v>
      </c>
      <c r="F11" s="15">
        <f t="shared" si="0"/>
        <v>39</v>
      </c>
      <c r="G11" s="16">
        <v>91.2</v>
      </c>
      <c r="H11" s="16">
        <f t="shared" si="1"/>
        <v>45.6</v>
      </c>
      <c r="I11" s="16">
        <f t="shared" si="2"/>
        <v>84.6</v>
      </c>
      <c r="J11" s="13"/>
    </row>
    <row r="12" s="2" customFormat="1" ht="30" customHeight="1" spans="1:10">
      <c r="A12" s="13">
        <v>7</v>
      </c>
      <c r="B12" s="14" t="s">
        <v>22</v>
      </c>
      <c r="C12" s="14" t="s">
        <v>12</v>
      </c>
      <c r="D12" s="14" t="s">
        <v>21</v>
      </c>
      <c r="E12" s="15">
        <v>77</v>
      </c>
      <c r="F12" s="15">
        <f t="shared" si="0"/>
        <v>38.5</v>
      </c>
      <c r="G12" s="16">
        <v>95.1</v>
      </c>
      <c r="H12" s="16">
        <f t="shared" si="1"/>
        <v>47.55</v>
      </c>
      <c r="I12" s="16">
        <f t="shared" si="2"/>
        <v>86.05</v>
      </c>
      <c r="J12" s="13"/>
    </row>
    <row r="13" s="2" customFormat="1" ht="30" customHeight="1" spans="1:10">
      <c r="A13" s="9">
        <v>8</v>
      </c>
      <c r="B13" s="10" t="s">
        <v>23</v>
      </c>
      <c r="C13" s="10" t="s">
        <v>12</v>
      </c>
      <c r="D13" s="10" t="s">
        <v>24</v>
      </c>
      <c r="E13" s="11">
        <v>80.5</v>
      </c>
      <c r="F13" s="11">
        <f t="shared" si="0"/>
        <v>40.25</v>
      </c>
      <c r="G13" s="12">
        <v>92.5</v>
      </c>
      <c r="H13" s="12">
        <f t="shared" si="1"/>
        <v>46.25</v>
      </c>
      <c r="I13" s="12">
        <f t="shared" si="2"/>
        <v>86.5</v>
      </c>
      <c r="J13" s="9"/>
    </row>
    <row r="14" s="2" customFormat="1" ht="30" customHeight="1" spans="1:10">
      <c r="A14" s="9">
        <v>9</v>
      </c>
      <c r="B14" s="10" t="s">
        <v>25</v>
      </c>
      <c r="C14" s="10" t="s">
        <v>12</v>
      </c>
      <c r="D14" s="10" t="s">
        <v>24</v>
      </c>
      <c r="E14" s="11">
        <v>76.5</v>
      </c>
      <c r="F14" s="11">
        <f t="shared" si="0"/>
        <v>38.25</v>
      </c>
      <c r="G14" s="12">
        <v>90.6</v>
      </c>
      <c r="H14" s="12">
        <f t="shared" si="1"/>
        <v>45.3</v>
      </c>
      <c r="I14" s="12">
        <f t="shared" si="2"/>
        <v>83.55</v>
      </c>
      <c r="J14" s="9"/>
    </row>
    <row r="15" s="2" customFormat="1" ht="30" customHeight="1" spans="1:10">
      <c r="A15" s="13">
        <v>10</v>
      </c>
      <c r="B15" s="14" t="s">
        <v>26</v>
      </c>
      <c r="C15" s="14" t="s">
        <v>12</v>
      </c>
      <c r="D15" s="14" t="s">
        <v>27</v>
      </c>
      <c r="E15" s="15">
        <v>61</v>
      </c>
      <c r="F15" s="15">
        <f t="shared" si="0"/>
        <v>30.5</v>
      </c>
      <c r="G15" s="16">
        <v>93</v>
      </c>
      <c r="H15" s="16">
        <f t="shared" si="1"/>
        <v>46.5</v>
      </c>
      <c r="I15" s="16">
        <f t="shared" si="2"/>
        <v>77</v>
      </c>
      <c r="J15" s="13"/>
    </row>
    <row r="16" s="2" customFormat="1" ht="30" customHeight="1" spans="1:10">
      <c r="A16" s="9">
        <v>11</v>
      </c>
      <c r="B16" s="10" t="s">
        <v>28</v>
      </c>
      <c r="C16" s="10" t="s">
        <v>29</v>
      </c>
      <c r="D16" s="10" t="s">
        <v>30</v>
      </c>
      <c r="E16" s="11">
        <v>94.5</v>
      </c>
      <c r="F16" s="11">
        <f t="shared" si="0"/>
        <v>47.25</v>
      </c>
      <c r="G16" s="12">
        <v>92</v>
      </c>
      <c r="H16" s="12">
        <f t="shared" ref="H16:H40" si="3">G16*0.5</f>
        <v>46</v>
      </c>
      <c r="I16" s="12">
        <f t="shared" si="2"/>
        <v>93.25</v>
      </c>
      <c r="J16" s="9"/>
    </row>
    <row r="17" s="2" customFormat="1" ht="30" customHeight="1" spans="1:10">
      <c r="A17" s="9">
        <v>12</v>
      </c>
      <c r="B17" s="10" t="s">
        <v>31</v>
      </c>
      <c r="C17" s="10" t="s">
        <v>29</v>
      </c>
      <c r="D17" s="10" t="s">
        <v>30</v>
      </c>
      <c r="E17" s="11">
        <v>88.5</v>
      </c>
      <c r="F17" s="11">
        <f t="shared" si="0"/>
        <v>44.25</v>
      </c>
      <c r="G17" s="12">
        <v>91.3</v>
      </c>
      <c r="H17" s="12">
        <f t="shared" si="3"/>
        <v>45.65</v>
      </c>
      <c r="I17" s="12">
        <f t="shared" si="2"/>
        <v>89.9</v>
      </c>
      <c r="J17" s="9"/>
    </row>
    <row r="18" s="2" customFormat="1" ht="30" customHeight="1" spans="1:10">
      <c r="A18" s="9">
        <v>13</v>
      </c>
      <c r="B18" s="10" t="s">
        <v>32</v>
      </c>
      <c r="C18" s="10" t="s">
        <v>29</v>
      </c>
      <c r="D18" s="10" t="s">
        <v>30</v>
      </c>
      <c r="E18" s="11">
        <v>87.5</v>
      </c>
      <c r="F18" s="11">
        <f t="shared" si="0"/>
        <v>43.75</v>
      </c>
      <c r="G18" s="12">
        <v>96</v>
      </c>
      <c r="H18" s="12">
        <f t="shared" si="3"/>
        <v>48</v>
      </c>
      <c r="I18" s="12">
        <f t="shared" si="2"/>
        <v>91.75</v>
      </c>
      <c r="J18" s="9"/>
    </row>
    <row r="19" s="2" customFormat="1" ht="30" customHeight="1" spans="1:10">
      <c r="A19" s="9">
        <v>14</v>
      </c>
      <c r="B19" s="10" t="s">
        <v>33</v>
      </c>
      <c r="C19" s="10" t="s">
        <v>29</v>
      </c>
      <c r="D19" s="10" t="s">
        <v>30</v>
      </c>
      <c r="E19" s="11">
        <v>86</v>
      </c>
      <c r="F19" s="11">
        <f t="shared" si="0"/>
        <v>43</v>
      </c>
      <c r="G19" s="12">
        <v>95.5</v>
      </c>
      <c r="H19" s="12">
        <f t="shared" si="3"/>
        <v>47.75</v>
      </c>
      <c r="I19" s="12">
        <f t="shared" si="2"/>
        <v>90.75</v>
      </c>
      <c r="J19" s="9"/>
    </row>
    <row r="20" s="2" customFormat="1" ht="30" customHeight="1" spans="1:10">
      <c r="A20" s="9">
        <v>15</v>
      </c>
      <c r="B20" s="10" t="s">
        <v>34</v>
      </c>
      <c r="C20" s="10" t="s">
        <v>29</v>
      </c>
      <c r="D20" s="10" t="s">
        <v>30</v>
      </c>
      <c r="E20" s="11">
        <v>85.5</v>
      </c>
      <c r="F20" s="11">
        <f t="shared" si="0"/>
        <v>42.75</v>
      </c>
      <c r="G20" s="12">
        <v>95.2</v>
      </c>
      <c r="H20" s="12">
        <f t="shared" si="3"/>
        <v>47.6</v>
      </c>
      <c r="I20" s="12">
        <f t="shared" si="2"/>
        <v>90.35</v>
      </c>
      <c r="J20" s="9"/>
    </row>
    <row r="21" s="2" customFormat="1" ht="30" customHeight="1" spans="1:10">
      <c r="A21" s="9">
        <v>16</v>
      </c>
      <c r="B21" s="10" t="s">
        <v>35</v>
      </c>
      <c r="C21" s="10" t="s">
        <v>29</v>
      </c>
      <c r="D21" s="10" t="s">
        <v>30</v>
      </c>
      <c r="E21" s="11">
        <v>80.5</v>
      </c>
      <c r="F21" s="11">
        <f t="shared" si="0"/>
        <v>40.25</v>
      </c>
      <c r="G21" s="12">
        <v>91</v>
      </c>
      <c r="H21" s="12">
        <f t="shared" si="3"/>
        <v>45.5</v>
      </c>
      <c r="I21" s="12">
        <f t="shared" si="2"/>
        <v>85.75</v>
      </c>
      <c r="J21" s="9"/>
    </row>
    <row r="22" s="2" customFormat="1" ht="30" customHeight="1" spans="1:10">
      <c r="A22" s="13">
        <v>17</v>
      </c>
      <c r="B22" s="14" t="s">
        <v>36</v>
      </c>
      <c r="C22" s="14" t="s">
        <v>29</v>
      </c>
      <c r="D22" s="14" t="s">
        <v>37</v>
      </c>
      <c r="E22" s="15">
        <v>89.5</v>
      </c>
      <c r="F22" s="15">
        <f t="shared" si="0"/>
        <v>44.75</v>
      </c>
      <c r="G22" s="16">
        <v>94.4</v>
      </c>
      <c r="H22" s="16">
        <f t="shared" si="3"/>
        <v>47.2</v>
      </c>
      <c r="I22" s="16">
        <f t="shared" si="2"/>
        <v>91.95</v>
      </c>
      <c r="J22" s="13"/>
    </row>
    <row r="23" s="2" customFormat="1" ht="30" customHeight="1" spans="1:10">
      <c r="A23" s="13">
        <v>18</v>
      </c>
      <c r="B23" s="14" t="s">
        <v>38</v>
      </c>
      <c r="C23" s="14" t="s">
        <v>29</v>
      </c>
      <c r="D23" s="14" t="s">
        <v>37</v>
      </c>
      <c r="E23" s="15">
        <v>84</v>
      </c>
      <c r="F23" s="15">
        <f t="shared" si="0"/>
        <v>42</v>
      </c>
      <c r="G23" s="16">
        <v>93.6</v>
      </c>
      <c r="H23" s="16">
        <f t="shared" si="3"/>
        <v>46.8</v>
      </c>
      <c r="I23" s="16">
        <f t="shared" si="2"/>
        <v>88.8</v>
      </c>
      <c r="J23" s="13"/>
    </row>
    <row r="24" s="2" customFormat="1" ht="30" customHeight="1" spans="1:10">
      <c r="A24" s="13">
        <v>19</v>
      </c>
      <c r="B24" s="14" t="s">
        <v>39</v>
      </c>
      <c r="C24" s="14" t="s">
        <v>29</v>
      </c>
      <c r="D24" s="14" t="s">
        <v>37</v>
      </c>
      <c r="E24" s="15">
        <v>83.5</v>
      </c>
      <c r="F24" s="15">
        <f t="shared" si="0"/>
        <v>41.75</v>
      </c>
      <c r="G24" s="16">
        <v>92.7</v>
      </c>
      <c r="H24" s="16">
        <f t="shared" si="3"/>
        <v>46.35</v>
      </c>
      <c r="I24" s="16">
        <f t="shared" si="2"/>
        <v>88.1</v>
      </c>
      <c r="J24" s="13"/>
    </row>
    <row r="25" s="2" customFormat="1" ht="30" customHeight="1" spans="1:10">
      <c r="A25" s="13">
        <v>20</v>
      </c>
      <c r="B25" s="14" t="s">
        <v>40</v>
      </c>
      <c r="C25" s="14" t="s">
        <v>29</v>
      </c>
      <c r="D25" s="14" t="s">
        <v>37</v>
      </c>
      <c r="E25" s="15">
        <v>76.5</v>
      </c>
      <c r="F25" s="15">
        <f t="shared" si="0"/>
        <v>38.25</v>
      </c>
      <c r="G25" s="16">
        <v>94.6</v>
      </c>
      <c r="H25" s="16">
        <f t="shared" si="3"/>
        <v>47.3</v>
      </c>
      <c r="I25" s="16">
        <f t="shared" si="2"/>
        <v>85.55</v>
      </c>
      <c r="J25" s="13"/>
    </row>
    <row r="26" s="2" customFormat="1" ht="30" customHeight="1" spans="1:10">
      <c r="A26" s="13">
        <v>21</v>
      </c>
      <c r="B26" s="14" t="s">
        <v>41</v>
      </c>
      <c r="C26" s="14" t="s">
        <v>29</v>
      </c>
      <c r="D26" s="14" t="s">
        <v>37</v>
      </c>
      <c r="E26" s="15">
        <v>76</v>
      </c>
      <c r="F26" s="15">
        <f t="shared" si="0"/>
        <v>38</v>
      </c>
      <c r="G26" s="16">
        <v>94.7</v>
      </c>
      <c r="H26" s="16">
        <f t="shared" si="3"/>
        <v>47.35</v>
      </c>
      <c r="I26" s="16">
        <f t="shared" si="2"/>
        <v>85.35</v>
      </c>
      <c r="J26" s="13"/>
    </row>
    <row r="27" s="2" customFormat="1" ht="30" customHeight="1" spans="1:10">
      <c r="A27" s="13">
        <v>22</v>
      </c>
      <c r="B27" s="14" t="s">
        <v>42</v>
      </c>
      <c r="C27" s="14" t="s">
        <v>29</v>
      </c>
      <c r="D27" s="14" t="s">
        <v>37</v>
      </c>
      <c r="E27" s="15">
        <v>74</v>
      </c>
      <c r="F27" s="15">
        <f t="shared" si="0"/>
        <v>37</v>
      </c>
      <c r="G27" s="16">
        <v>91.5</v>
      </c>
      <c r="H27" s="16">
        <f t="shared" si="3"/>
        <v>45.75</v>
      </c>
      <c r="I27" s="16">
        <f t="shared" si="2"/>
        <v>82.75</v>
      </c>
      <c r="J27" s="13"/>
    </row>
    <row r="28" s="2" customFormat="1" ht="30" customHeight="1" spans="1:10">
      <c r="A28" s="13">
        <v>23</v>
      </c>
      <c r="B28" s="14" t="s">
        <v>43</v>
      </c>
      <c r="C28" s="14" t="s">
        <v>29</v>
      </c>
      <c r="D28" s="14" t="s">
        <v>37</v>
      </c>
      <c r="E28" s="15">
        <v>64</v>
      </c>
      <c r="F28" s="15">
        <f t="shared" si="0"/>
        <v>32</v>
      </c>
      <c r="G28" s="16">
        <v>92.6</v>
      </c>
      <c r="H28" s="16">
        <f t="shared" si="3"/>
        <v>46.3</v>
      </c>
      <c r="I28" s="16">
        <f t="shared" si="2"/>
        <v>78.3</v>
      </c>
      <c r="J28" s="13"/>
    </row>
    <row r="29" s="2" customFormat="1" ht="30" customHeight="1" spans="1:10">
      <c r="A29" s="9">
        <v>24</v>
      </c>
      <c r="B29" s="10" t="s">
        <v>44</v>
      </c>
      <c r="C29" s="10" t="s">
        <v>29</v>
      </c>
      <c r="D29" s="10" t="s">
        <v>45</v>
      </c>
      <c r="E29" s="11">
        <v>85.75</v>
      </c>
      <c r="F29" s="11">
        <f t="shared" si="0"/>
        <v>42.875</v>
      </c>
      <c r="G29" s="12">
        <v>92.6</v>
      </c>
      <c r="H29" s="12">
        <f t="shared" si="3"/>
        <v>46.3</v>
      </c>
      <c r="I29" s="12">
        <f t="shared" si="2"/>
        <v>89.175</v>
      </c>
      <c r="J29" s="9"/>
    </row>
    <row r="30" s="2" customFormat="1" ht="30" customHeight="1" spans="1:10">
      <c r="A30" s="9">
        <v>25</v>
      </c>
      <c r="B30" s="10" t="s">
        <v>46</v>
      </c>
      <c r="C30" s="10" t="s">
        <v>29</v>
      </c>
      <c r="D30" s="10" t="s">
        <v>45</v>
      </c>
      <c r="E30" s="11">
        <v>83</v>
      </c>
      <c r="F30" s="11">
        <f t="shared" si="0"/>
        <v>41.5</v>
      </c>
      <c r="G30" s="12">
        <v>92.9</v>
      </c>
      <c r="H30" s="12">
        <f t="shared" si="3"/>
        <v>46.45</v>
      </c>
      <c r="I30" s="12">
        <f t="shared" si="2"/>
        <v>87.95</v>
      </c>
      <c r="J30" s="9"/>
    </row>
    <row r="31" s="2" customFormat="1" ht="30" customHeight="1" spans="1:10">
      <c r="A31" s="9">
        <v>26</v>
      </c>
      <c r="B31" s="10" t="s">
        <v>47</v>
      </c>
      <c r="C31" s="10" t="s">
        <v>29</v>
      </c>
      <c r="D31" s="10" t="s">
        <v>45</v>
      </c>
      <c r="E31" s="11">
        <v>83</v>
      </c>
      <c r="F31" s="11">
        <f t="shared" si="0"/>
        <v>41.5</v>
      </c>
      <c r="G31" s="12">
        <v>89.6</v>
      </c>
      <c r="H31" s="12">
        <f t="shared" si="3"/>
        <v>44.8</v>
      </c>
      <c r="I31" s="12">
        <f t="shared" si="2"/>
        <v>86.3</v>
      </c>
      <c r="J31" s="9"/>
    </row>
    <row r="32" s="2" customFormat="1" ht="30" customHeight="1" spans="1:10">
      <c r="A32" s="9">
        <v>27</v>
      </c>
      <c r="B32" s="10" t="s">
        <v>48</v>
      </c>
      <c r="C32" s="10" t="s">
        <v>29</v>
      </c>
      <c r="D32" s="10" t="s">
        <v>45</v>
      </c>
      <c r="E32" s="11">
        <v>81.75</v>
      </c>
      <c r="F32" s="11">
        <f t="shared" si="0"/>
        <v>40.875</v>
      </c>
      <c r="G32" s="12">
        <v>94.8</v>
      </c>
      <c r="H32" s="12">
        <f t="shared" si="3"/>
        <v>47.4</v>
      </c>
      <c r="I32" s="12">
        <f t="shared" si="2"/>
        <v>88.275</v>
      </c>
      <c r="J32" s="9"/>
    </row>
    <row r="33" s="2" customFormat="1" ht="30" customHeight="1" spans="1:10">
      <c r="A33" s="9">
        <v>28</v>
      </c>
      <c r="B33" s="10" t="s">
        <v>49</v>
      </c>
      <c r="C33" s="10" t="s">
        <v>29</v>
      </c>
      <c r="D33" s="10" t="s">
        <v>45</v>
      </c>
      <c r="E33" s="11">
        <v>81</v>
      </c>
      <c r="F33" s="11">
        <f t="shared" si="0"/>
        <v>40.5</v>
      </c>
      <c r="G33" s="12">
        <v>92</v>
      </c>
      <c r="H33" s="12">
        <f t="shared" si="3"/>
        <v>46</v>
      </c>
      <c r="I33" s="12">
        <f t="shared" si="2"/>
        <v>86.5</v>
      </c>
      <c r="J33" s="9"/>
    </row>
    <row r="34" s="2" customFormat="1" ht="30" customHeight="1" spans="1:10">
      <c r="A34" s="9">
        <v>29</v>
      </c>
      <c r="B34" s="10" t="s">
        <v>50</v>
      </c>
      <c r="C34" s="10" t="s">
        <v>29</v>
      </c>
      <c r="D34" s="10" t="s">
        <v>45</v>
      </c>
      <c r="E34" s="11">
        <v>80.75</v>
      </c>
      <c r="F34" s="11">
        <f t="shared" si="0"/>
        <v>40.375</v>
      </c>
      <c r="G34" s="12">
        <v>90</v>
      </c>
      <c r="H34" s="12">
        <f t="shared" si="3"/>
        <v>45</v>
      </c>
      <c r="I34" s="12">
        <f t="shared" si="2"/>
        <v>85.375</v>
      </c>
      <c r="J34" s="9"/>
    </row>
    <row r="35" s="2" customFormat="1" ht="30" customHeight="1" spans="1:10">
      <c r="A35" s="13">
        <v>30</v>
      </c>
      <c r="B35" s="14" t="s">
        <v>51</v>
      </c>
      <c r="C35" s="14" t="s">
        <v>29</v>
      </c>
      <c r="D35" s="14" t="s">
        <v>52</v>
      </c>
      <c r="E35" s="15">
        <v>83.5</v>
      </c>
      <c r="F35" s="15">
        <f t="shared" si="0"/>
        <v>41.75</v>
      </c>
      <c r="G35" s="16">
        <v>90.2</v>
      </c>
      <c r="H35" s="16">
        <f t="shared" si="3"/>
        <v>45.1</v>
      </c>
      <c r="I35" s="16">
        <f t="shared" si="2"/>
        <v>86.85</v>
      </c>
      <c r="J35" s="13"/>
    </row>
    <row r="36" s="1" customFormat="1" ht="30" customHeight="1" spans="1:10">
      <c r="A36" s="13">
        <v>31</v>
      </c>
      <c r="B36" s="14" t="s">
        <v>53</v>
      </c>
      <c r="C36" s="14" t="s">
        <v>29</v>
      </c>
      <c r="D36" s="14" t="s">
        <v>52</v>
      </c>
      <c r="E36" s="15">
        <v>79</v>
      </c>
      <c r="F36" s="15">
        <f t="shared" si="0"/>
        <v>39.5</v>
      </c>
      <c r="G36" s="16">
        <v>89.4</v>
      </c>
      <c r="H36" s="16">
        <f t="shared" si="3"/>
        <v>44.7</v>
      </c>
      <c r="I36" s="16">
        <f t="shared" si="2"/>
        <v>84.2</v>
      </c>
      <c r="J36" s="13"/>
    </row>
    <row r="37" s="1" customFormat="1" ht="30" customHeight="1" spans="1:10">
      <c r="A37" s="13">
        <v>32</v>
      </c>
      <c r="B37" s="14" t="s">
        <v>54</v>
      </c>
      <c r="C37" s="14" t="s">
        <v>29</v>
      </c>
      <c r="D37" s="14" t="s">
        <v>52</v>
      </c>
      <c r="E37" s="15">
        <v>71.5</v>
      </c>
      <c r="F37" s="15">
        <f t="shared" si="0"/>
        <v>35.75</v>
      </c>
      <c r="G37" s="16">
        <v>94.6</v>
      </c>
      <c r="H37" s="16">
        <f t="shared" si="3"/>
        <v>47.3</v>
      </c>
      <c r="I37" s="16">
        <f t="shared" si="2"/>
        <v>83.05</v>
      </c>
      <c r="J37" s="13"/>
    </row>
    <row r="38" s="1" customFormat="1" ht="30" customHeight="1" spans="1:10">
      <c r="A38" s="13">
        <v>33</v>
      </c>
      <c r="B38" s="14" t="s">
        <v>55</v>
      </c>
      <c r="C38" s="14" t="s">
        <v>29</v>
      </c>
      <c r="D38" s="14" t="s">
        <v>52</v>
      </c>
      <c r="E38" s="15">
        <v>70</v>
      </c>
      <c r="F38" s="15">
        <f t="shared" si="0"/>
        <v>35</v>
      </c>
      <c r="G38" s="16">
        <v>92.8</v>
      </c>
      <c r="H38" s="16">
        <f t="shared" si="3"/>
        <v>46.4</v>
      </c>
      <c r="I38" s="16">
        <f t="shared" si="2"/>
        <v>81.4</v>
      </c>
      <c r="J38" s="13"/>
    </row>
    <row r="39" s="1" customFormat="1" ht="30" customHeight="1" spans="1:10">
      <c r="A39" s="13">
        <v>34</v>
      </c>
      <c r="B39" s="14" t="s">
        <v>56</v>
      </c>
      <c r="C39" s="14" t="s">
        <v>29</v>
      </c>
      <c r="D39" s="14" t="s">
        <v>52</v>
      </c>
      <c r="E39" s="15">
        <v>68</v>
      </c>
      <c r="F39" s="15">
        <f t="shared" si="0"/>
        <v>34</v>
      </c>
      <c r="G39" s="16">
        <v>87.2</v>
      </c>
      <c r="H39" s="16">
        <f t="shared" si="3"/>
        <v>43.6</v>
      </c>
      <c r="I39" s="16">
        <f t="shared" si="2"/>
        <v>77.6</v>
      </c>
      <c r="J39" s="13"/>
    </row>
    <row r="40" s="1" customFormat="1" ht="30" customHeight="1" spans="1:10">
      <c r="A40" s="13">
        <v>35</v>
      </c>
      <c r="B40" s="17" t="s">
        <v>57</v>
      </c>
      <c r="C40" s="14" t="s">
        <v>29</v>
      </c>
      <c r="D40" s="14" t="s">
        <v>52</v>
      </c>
      <c r="E40" s="15">
        <v>67.5</v>
      </c>
      <c r="F40" s="15">
        <f t="shared" si="0"/>
        <v>33.75</v>
      </c>
      <c r="G40" s="16">
        <v>87</v>
      </c>
      <c r="H40" s="16">
        <f t="shared" si="3"/>
        <v>43.5</v>
      </c>
      <c r="I40" s="16">
        <f t="shared" si="2"/>
        <v>77.25</v>
      </c>
      <c r="J40" s="13"/>
    </row>
    <row r="41" s="1" customFormat="1" ht="63" customHeight="1" spans="1:10">
      <c r="A41" s="18" t="s">
        <v>58</v>
      </c>
      <c r="B41" s="19"/>
      <c r="C41" s="19"/>
      <c r="D41" s="19"/>
      <c r="E41" s="19"/>
      <c r="F41" s="19"/>
      <c r="G41" s="19"/>
      <c r="H41" s="19"/>
      <c r="I41" s="19"/>
      <c r="J41" s="19"/>
    </row>
    <row r="42" s="1" customFormat="1" spans="1:10">
      <c r="A42" s="3"/>
      <c r="B42" s="19"/>
      <c r="C42" s="3"/>
      <c r="D42" s="3"/>
      <c r="E42" s="20">
        <v>45146</v>
      </c>
      <c r="F42" s="20"/>
      <c r="G42" s="20"/>
      <c r="H42" s="20"/>
      <c r="I42" s="20"/>
      <c r="J42" s="20"/>
    </row>
  </sheetData>
  <mergeCells count="12">
    <mergeCell ref="A3:J3"/>
    <mergeCell ref="E4:F4"/>
    <mergeCell ref="G4:H4"/>
    <mergeCell ref="A41:J41"/>
    <mergeCell ref="E42:J42"/>
    <mergeCell ref="A4:A5"/>
    <mergeCell ref="B4:B5"/>
    <mergeCell ref="C4:C5"/>
    <mergeCell ref="D4:D5"/>
    <mergeCell ref="I4:I5"/>
    <mergeCell ref="J4:J5"/>
    <mergeCell ref="A1:J2"/>
  </mergeCells>
  <pageMargins left="0.354166666666667" right="0.393055555555556" top="0.511805555555556" bottom="0.354166666666667" header="0.298611111111111" footer="0.298611111111111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花儿朵朵开</cp:lastModifiedBy>
  <dcterms:created xsi:type="dcterms:W3CDTF">2023-05-12T11:15:00Z</dcterms:created>
  <dcterms:modified xsi:type="dcterms:W3CDTF">2023-08-08T09:51:46Z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