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Area" localSheetId="0">Sheet1!$A$1:$I$114</definedName>
  </definedNames>
  <calcPr calcId="144525"/>
</workbook>
</file>

<file path=xl/sharedStrings.xml><?xml version="1.0" encoding="utf-8"?>
<sst xmlns="http://schemas.openxmlformats.org/spreadsheetml/2006/main" count="353" uniqueCount="259">
  <si>
    <t>附件1</t>
  </si>
  <si>
    <t>三亚市崖州区2024年面向社会公开招聘公办中小学编制教师面试成绩及综合成绩</t>
  </si>
  <si>
    <t>序号</t>
  </si>
  <si>
    <t>准考证号</t>
  </si>
  <si>
    <t>考生姓名</t>
  </si>
  <si>
    <t>报考岗位</t>
  </si>
  <si>
    <t>笔试成绩</t>
  </si>
  <si>
    <t>面试成绩</t>
  </si>
  <si>
    <t>综合成绩</t>
  </si>
  <si>
    <t>岗位排名</t>
  </si>
  <si>
    <t>备注</t>
  </si>
  <si>
    <t>202408006004</t>
  </si>
  <si>
    <t>曾惠雯</t>
  </si>
  <si>
    <t>三亚市崖州区保港中学-初中历史教师 C类</t>
  </si>
  <si>
    <t>202408006015</t>
  </si>
  <si>
    <t>胡欣雨</t>
  </si>
  <si>
    <t>202408006007</t>
  </si>
  <si>
    <t>王倩</t>
  </si>
  <si>
    <t>202408017019</t>
  </si>
  <si>
    <t>陈敏</t>
  </si>
  <si>
    <t>三亚市崖州区保港中学-初中数学教师  C类</t>
  </si>
  <si>
    <t>202408017024</t>
  </si>
  <si>
    <t>陈莉</t>
  </si>
  <si>
    <t>202408017029</t>
  </si>
  <si>
    <t>黄加妹</t>
  </si>
  <si>
    <t>202408029024</t>
  </si>
  <si>
    <t>邱名玉</t>
  </si>
  <si>
    <t>三亚市崖州区保港中学-初中语文教师  C类</t>
  </si>
  <si>
    <t>202408029016</t>
  </si>
  <si>
    <t>黄振丹</t>
  </si>
  <si>
    <t>202408029010</t>
  </si>
  <si>
    <t>崔雯</t>
  </si>
  <si>
    <t>202408029014</t>
  </si>
  <si>
    <t>符运伟</t>
  </si>
  <si>
    <t xml:space="preserve"> </t>
  </si>
  <si>
    <t>202408041009</t>
  </si>
  <si>
    <t>王婕妤</t>
  </si>
  <si>
    <t>三亚市崖州区城东小学-小学语文教师  C类</t>
  </si>
  <si>
    <t>202408041003</t>
  </si>
  <si>
    <t>余珍娟</t>
  </si>
  <si>
    <t>202408041001</t>
  </si>
  <si>
    <t>高飘飘</t>
  </si>
  <si>
    <t>202408038014</t>
  </si>
  <si>
    <t>云天静</t>
  </si>
  <si>
    <t>三亚市崖州区梅山小学-小学语文教师  C类</t>
  </si>
  <si>
    <t>202408038001</t>
  </si>
  <si>
    <t>王秋银</t>
  </si>
  <si>
    <t>202408039028</t>
  </si>
  <si>
    <t>陈皓云</t>
  </si>
  <si>
    <t>缺考</t>
  </si>
  <si>
    <t>202408049015</t>
  </si>
  <si>
    <t>李静</t>
  </si>
  <si>
    <t>三亚市崖州区南滨小学-小学数学教师  B类</t>
  </si>
  <si>
    <t>202408049014</t>
  </si>
  <si>
    <t>邱名聪</t>
  </si>
  <si>
    <t>202408049016</t>
  </si>
  <si>
    <t>韩飞</t>
  </si>
  <si>
    <t>202408047011</t>
  </si>
  <si>
    <t>杨家栋</t>
  </si>
  <si>
    <t>三亚市崖州区南滨小学-小学语文教师  C类</t>
  </si>
  <si>
    <t>202408044013</t>
  </si>
  <si>
    <t>钟丽娜</t>
  </si>
  <si>
    <t>202408045030</t>
  </si>
  <si>
    <t>张至馨</t>
  </si>
  <si>
    <t>202408046022</t>
  </si>
  <si>
    <t>周茹</t>
  </si>
  <si>
    <t>202408046029</t>
  </si>
  <si>
    <t>桂卫丽</t>
  </si>
  <si>
    <t>202408044006</t>
  </si>
  <si>
    <t>谭慧洁</t>
  </si>
  <si>
    <t>202408024005</t>
  </si>
  <si>
    <t>洪书华</t>
  </si>
  <si>
    <t>三亚市崖州区南滨中学-初中道德与法治教师  C类</t>
  </si>
  <si>
    <t>202408024004</t>
  </si>
  <si>
    <t>江远平</t>
  </si>
  <si>
    <t>202408024015</t>
  </si>
  <si>
    <t>高佩玲</t>
  </si>
  <si>
    <t>202408011025</t>
  </si>
  <si>
    <t>董文超</t>
  </si>
  <si>
    <t>三亚市崖州区南滨中学-初中数学教师  C类</t>
  </si>
  <si>
    <t>202408011028</t>
  </si>
  <si>
    <t>文华</t>
  </si>
  <si>
    <t>202408011027</t>
  </si>
  <si>
    <t>翁海花</t>
  </si>
  <si>
    <t>202408012016</t>
  </si>
  <si>
    <t>周青青</t>
  </si>
  <si>
    <t>202408012009</t>
  </si>
  <si>
    <t>陈彩萍</t>
  </si>
  <si>
    <t>202408012013</t>
  </si>
  <si>
    <t>黎经青</t>
  </si>
  <si>
    <t>202408001027</t>
  </si>
  <si>
    <t>李青丽</t>
  </si>
  <si>
    <t>三亚市崖州区南滨中学-初中物理教师  C类</t>
  </si>
  <si>
    <t>202408002004</t>
  </si>
  <si>
    <t>黎明翠</t>
  </si>
  <si>
    <t>202408002002</t>
  </si>
  <si>
    <t>吴海啸</t>
  </si>
  <si>
    <t>202408018023</t>
  </si>
  <si>
    <t>喻婷</t>
  </si>
  <si>
    <t>三亚市崖州区南滨中学-初中英语教师  C类</t>
  </si>
  <si>
    <t>202408019008</t>
  </si>
  <si>
    <t>杜慧琴</t>
  </si>
  <si>
    <t>202408018025</t>
  </si>
  <si>
    <t>吴霞</t>
  </si>
  <si>
    <t>202408018006</t>
  </si>
  <si>
    <t>陈咪咪</t>
  </si>
  <si>
    <t>202408018021</t>
  </si>
  <si>
    <t>胡舒雯</t>
  </si>
  <si>
    <t>202408019005</t>
  </si>
  <si>
    <t>邓美玲</t>
  </si>
  <si>
    <t>202408019007</t>
  </si>
  <si>
    <t>陈霖霞</t>
  </si>
  <si>
    <t>202408035013</t>
  </si>
  <si>
    <t>马佳雪</t>
  </si>
  <si>
    <t>三亚市崖州区南滨中学-初中语文教师  C类</t>
  </si>
  <si>
    <t>202408035020</t>
  </si>
  <si>
    <t>邢增伦</t>
  </si>
  <si>
    <t>202408035012</t>
  </si>
  <si>
    <t>符小丽</t>
  </si>
  <si>
    <t>202408048001</t>
  </si>
  <si>
    <t>张婧</t>
  </si>
  <si>
    <t>三亚市崖州区三公里小学-小学语文教师  A类</t>
  </si>
  <si>
    <t>202408047028</t>
  </si>
  <si>
    <t>张春媚</t>
  </si>
  <si>
    <t>202408048003</t>
  </si>
  <si>
    <t>李莹</t>
  </si>
  <si>
    <t>202408048002</t>
  </si>
  <si>
    <t>李亮</t>
  </si>
  <si>
    <t>202408049011</t>
  </si>
  <si>
    <t>刘丽剑</t>
  </si>
  <si>
    <t>三亚市崖州区镇海小学-小学数学教师  A类</t>
  </si>
  <si>
    <t>202408049005</t>
  </si>
  <si>
    <t>李巨军</t>
  </si>
  <si>
    <t>202408049001</t>
  </si>
  <si>
    <t>高成海</t>
  </si>
  <si>
    <t>202408022024</t>
  </si>
  <si>
    <t>何丽蓉</t>
  </si>
  <si>
    <t>三亚崖州湾科技城寰岛实验中学-初中道德与法治教师  C类</t>
  </si>
  <si>
    <t>202408023003</t>
  </si>
  <si>
    <t>郭玲</t>
  </si>
  <si>
    <t>202408022003</t>
  </si>
  <si>
    <t>吕子书</t>
  </si>
  <si>
    <t>202408007017</t>
  </si>
  <si>
    <t>文小倩</t>
  </si>
  <si>
    <t>三亚崖州湾科技城寰岛实验中学-初中地理教师 C类</t>
  </si>
  <si>
    <t>202408009004</t>
  </si>
  <si>
    <t>符嘉雪</t>
  </si>
  <si>
    <t>202408007005</t>
  </si>
  <si>
    <t>王清秀</t>
  </si>
  <si>
    <t>202408008024</t>
  </si>
  <si>
    <t>陈丽平</t>
  </si>
  <si>
    <t>202408032005</t>
  </si>
  <si>
    <t>黄立娇</t>
  </si>
  <si>
    <t>三亚崖州湾科技城寰岛实验中学-初中化学教师  C类</t>
  </si>
  <si>
    <t>202408032021</t>
  </si>
  <si>
    <t>李蔷</t>
  </si>
  <si>
    <t>202408032006</t>
  </si>
  <si>
    <t>黄少梅</t>
  </si>
  <si>
    <t>202408032017</t>
  </si>
  <si>
    <t>符启坚</t>
  </si>
  <si>
    <t>202408033022</t>
  </si>
  <si>
    <t>郑远霞</t>
  </si>
  <si>
    <t>202408033013</t>
  </si>
  <si>
    <t>廖容容</t>
  </si>
  <si>
    <t>202408005009</t>
  </si>
  <si>
    <t>裴欢欢</t>
  </si>
  <si>
    <t>三亚崖州湾科技城寰岛实验中学-初中历史教师 C类</t>
  </si>
  <si>
    <t>202408004015</t>
  </si>
  <si>
    <t>叶丹</t>
  </si>
  <si>
    <t>202408004001</t>
  </si>
  <si>
    <t>邢莉莉</t>
  </si>
  <si>
    <t>202408016007</t>
  </si>
  <si>
    <t>卢小伟</t>
  </si>
  <si>
    <t>三亚崖州湾科技城寰岛实验中学-初中生物教师  C类</t>
  </si>
  <si>
    <t>202408016002</t>
  </si>
  <si>
    <t>郑玉娜</t>
  </si>
  <si>
    <t>202408017016</t>
  </si>
  <si>
    <t>符发和</t>
  </si>
  <si>
    <t>202408013007</t>
  </si>
  <si>
    <t>杜思思</t>
  </si>
  <si>
    <t>202408014028</t>
  </si>
  <si>
    <t>吴琼</t>
  </si>
  <si>
    <t>202408017001</t>
  </si>
  <si>
    <t>黎静</t>
  </si>
  <si>
    <t>202408010028</t>
  </si>
  <si>
    <t>邢榕青</t>
  </si>
  <si>
    <t>三亚崖州湾科技城寰岛实验中学-初中数学教师  C类</t>
  </si>
  <si>
    <t>202408010002</t>
  </si>
  <si>
    <t>甄汉江</t>
  </si>
  <si>
    <t>202408011007</t>
  </si>
  <si>
    <t>耿璐欣</t>
  </si>
  <si>
    <t>202408011010</t>
  </si>
  <si>
    <t>周媛</t>
  </si>
  <si>
    <t>202408011001</t>
  </si>
  <si>
    <t>吴乾侨</t>
  </si>
  <si>
    <t>202408010016</t>
  </si>
  <si>
    <t>文晓慧</t>
  </si>
  <si>
    <t>202408010021</t>
  </si>
  <si>
    <t>孙碧蓝</t>
  </si>
  <si>
    <t>202408011006</t>
  </si>
  <si>
    <t>温信能</t>
  </si>
  <si>
    <t>202408010019</t>
  </si>
  <si>
    <t>陈慧萍</t>
  </si>
  <si>
    <t>202408048005</t>
  </si>
  <si>
    <t>李英</t>
  </si>
  <si>
    <t>三亚崖州湾科技城寰岛实验中学-初中体育教师 C类</t>
  </si>
  <si>
    <t>202408036022</t>
  </si>
  <si>
    <t>杨志聪</t>
  </si>
  <si>
    <t>202408036016</t>
  </si>
  <si>
    <t>黄晨宏</t>
  </si>
  <si>
    <t>202408003012</t>
  </si>
  <si>
    <t>叶佩玲</t>
  </si>
  <si>
    <t>三亚崖州湾科技城寰岛实验中学-初中物理教师  C类</t>
  </si>
  <si>
    <t>202408003009</t>
  </si>
  <si>
    <t>陈翠红</t>
  </si>
  <si>
    <t>202408002030</t>
  </si>
  <si>
    <t>林少琴</t>
  </si>
  <si>
    <t>202408021001</t>
  </si>
  <si>
    <t>刘娜</t>
  </si>
  <si>
    <t>三亚崖州湾科技城寰岛实验中学-初中英语教师  C类</t>
  </si>
  <si>
    <t>202408020016</t>
  </si>
  <si>
    <t>刘晓舒</t>
  </si>
  <si>
    <t>202408020001</t>
  </si>
  <si>
    <t>魏美慧</t>
  </si>
  <si>
    <t>202408024027</t>
  </si>
  <si>
    <t>黎晓晴</t>
  </si>
  <si>
    <t>202408021007</t>
  </si>
  <si>
    <t>张彩烨</t>
  </si>
  <si>
    <t>202408020012</t>
  </si>
  <si>
    <t>颜美珍</t>
  </si>
  <si>
    <t>202408021016</t>
  </si>
  <si>
    <t>漆文娟</t>
  </si>
  <si>
    <t>202408019014</t>
  </si>
  <si>
    <t>林芝欣</t>
  </si>
  <si>
    <t>202408020022</t>
  </si>
  <si>
    <t>徐慧</t>
  </si>
  <si>
    <t>202408021028</t>
  </si>
  <si>
    <t>李世辰</t>
  </si>
  <si>
    <t>202408025007</t>
  </si>
  <si>
    <t>林萍</t>
  </si>
  <si>
    <t>三亚崖州湾科技城寰岛实验中学-初中语文教师  C类</t>
  </si>
  <si>
    <t>202408025020</t>
  </si>
  <si>
    <t>杨莹</t>
  </si>
  <si>
    <t>202408028002</t>
  </si>
  <si>
    <t>黎慧欣</t>
  </si>
  <si>
    <t>202408026006</t>
  </si>
  <si>
    <t>苏蕾</t>
  </si>
  <si>
    <t>202408025027</t>
  </si>
  <si>
    <t>陈玮玮</t>
  </si>
  <si>
    <t>202408025029</t>
  </si>
  <si>
    <t>吉喆</t>
  </si>
  <si>
    <t>202408028017</t>
  </si>
  <si>
    <t>林尤妹</t>
  </si>
  <si>
    <t>202408026017</t>
  </si>
  <si>
    <t>师自星</t>
  </si>
  <si>
    <t>202408026004</t>
  </si>
  <si>
    <t>符月</t>
  </si>
  <si>
    <t>202408026026</t>
  </si>
  <si>
    <t>李诗能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</si>
</sst>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name val="Arial"/>
      <charset val="1"/>
    </font>
    <font>
      <sz val="18"/>
      <color theme="1"/>
      <name val="黑体"/>
      <charset val="134"/>
    </font>
    <font>
      <b/>
      <sz val="11"/>
      <name val="宋体"/>
      <charset val="1"/>
    </font>
    <font>
      <sz val="10"/>
      <name val="宋体"/>
      <charset val="1"/>
    </font>
    <font>
      <sz val="11"/>
      <name val="宋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4"/>
  <sheetViews>
    <sheetView tabSelected="1" view="pageBreakPreview" zoomScaleNormal="100" workbookViewId="0">
      <selection activeCell="A2" sqref="A2:I2"/>
    </sheetView>
  </sheetViews>
  <sheetFormatPr defaultColWidth="9" defaultRowHeight="25" customHeight="1"/>
  <cols>
    <col min="1" max="1" width="9" style="1"/>
    <col min="2" max="2" width="22" style="1" customWidth="1"/>
    <col min="3" max="3" width="9" style="1"/>
    <col min="4" max="4" width="50.8833333333333" style="1" customWidth="1"/>
    <col min="5" max="8" width="9" style="1"/>
    <col min="9" max="9" width="14.6333333333333" style="1" customWidth="1"/>
    <col min="10" max="16384" width="9" style="1"/>
  </cols>
  <sheetData>
    <row r="1" ht="15" customHeight="1" spans="1:1">
      <c r="A1" s="1" t="s">
        <v>0</v>
      </c>
    </row>
    <row r="2" s="1" customFormat="1" ht="48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customHeight="1" spans="1:9">
      <c r="A3" s="4" t="s">
        <v>2</v>
      </c>
      <c r="B3" s="5" t="s">
        <v>3</v>
      </c>
      <c r="C3" s="4" t="s">
        <v>4</v>
      </c>
      <c r="D3" s="4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13" t="s">
        <v>10</v>
      </c>
    </row>
    <row r="4" s="1" customFormat="1" customHeight="1" spans="1:9">
      <c r="A4" s="8">
        <v>1</v>
      </c>
      <c r="B4" s="9" t="s">
        <v>11</v>
      </c>
      <c r="C4" s="10" t="s">
        <v>12</v>
      </c>
      <c r="D4" s="10" t="s">
        <v>13</v>
      </c>
      <c r="E4" s="11">
        <v>87</v>
      </c>
      <c r="F4" s="11">
        <v>76</v>
      </c>
      <c r="G4" s="11">
        <f t="shared" ref="G4:G18" si="0">E4*0.6+F4*0.4</f>
        <v>82.6</v>
      </c>
      <c r="H4" s="12">
        <v>1</v>
      </c>
      <c r="I4" s="14"/>
    </row>
    <row r="5" s="1" customFormat="1" customHeight="1" spans="1:9">
      <c r="A5" s="8">
        <v>2</v>
      </c>
      <c r="B5" s="9" t="s">
        <v>14</v>
      </c>
      <c r="C5" s="10" t="s">
        <v>15</v>
      </c>
      <c r="D5" s="10" t="s">
        <v>13</v>
      </c>
      <c r="E5" s="11">
        <v>86</v>
      </c>
      <c r="F5" s="11">
        <v>71</v>
      </c>
      <c r="G5" s="11">
        <f t="shared" si="0"/>
        <v>80</v>
      </c>
      <c r="H5" s="12">
        <v>2</v>
      </c>
      <c r="I5" s="14"/>
    </row>
    <row r="6" s="1" customFormat="1" customHeight="1" spans="1:9">
      <c r="A6" s="8">
        <v>3</v>
      </c>
      <c r="B6" s="9" t="s">
        <v>16</v>
      </c>
      <c r="C6" s="10" t="s">
        <v>17</v>
      </c>
      <c r="D6" s="10" t="s">
        <v>13</v>
      </c>
      <c r="E6" s="11">
        <v>83</v>
      </c>
      <c r="F6" s="11">
        <v>70.67</v>
      </c>
      <c r="G6" s="11">
        <f t="shared" si="0"/>
        <v>78.068</v>
      </c>
      <c r="H6" s="12">
        <v>3</v>
      </c>
      <c r="I6" s="14"/>
    </row>
    <row r="7" s="1" customFormat="1" customHeight="1" spans="1:9">
      <c r="A7" s="8">
        <v>4</v>
      </c>
      <c r="B7" s="9" t="s">
        <v>18</v>
      </c>
      <c r="C7" s="10" t="s">
        <v>19</v>
      </c>
      <c r="D7" s="10" t="s">
        <v>20</v>
      </c>
      <c r="E7" s="11">
        <v>90.5</v>
      </c>
      <c r="F7" s="11">
        <v>78.33</v>
      </c>
      <c r="G7" s="11">
        <f t="shared" si="0"/>
        <v>85.632</v>
      </c>
      <c r="H7" s="12">
        <v>1</v>
      </c>
      <c r="I7" s="14"/>
    </row>
    <row r="8" s="1" customFormat="1" customHeight="1" spans="1:9">
      <c r="A8" s="8">
        <v>5</v>
      </c>
      <c r="B8" s="9" t="s">
        <v>21</v>
      </c>
      <c r="C8" s="10" t="s">
        <v>22</v>
      </c>
      <c r="D8" s="10" t="s">
        <v>20</v>
      </c>
      <c r="E8" s="11">
        <v>81</v>
      </c>
      <c r="F8" s="11">
        <v>68.33</v>
      </c>
      <c r="G8" s="11">
        <f t="shared" si="0"/>
        <v>75.932</v>
      </c>
      <c r="H8" s="12">
        <v>2</v>
      </c>
      <c r="I8" s="14"/>
    </row>
    <row r="9" s="1" customFormat="1" customHeight="1" spans="1:9">
      <c r="A9" s="8">
        <v>6</v>
      </c>
      <c r="B9" s="9" t="s">
        <v>23</v>
      </c>
      <c r="C9" s="10" t="s">
        <v>24</v>
      </c>
      <c r="D9" s="10" t="s">
        <v>20</v>
      </c>
      <c r="E9" s="11">
        <v>72</v>
      </c>
      <c r="F9" s="11">
        <v>69.33</v>
      </c>
      <c r="G9" s="11">
        <f t="shared" si="0"/>
        <v>70.932</v>
      </c>
      <c r="H9" s="12">
        <v>3</v>
      </c>
      <c r="I9" s="14"/>
    </row>
    <row r="10" s="1" customFormat="1" customHeight="1" spans="1:9">
      <c r="A10" s="8">
        <v>7</v>
      </c>
      <c r="B10" s="9" t="s">
        <v>25</v>
      </c>
      <c r="C10" s="10" t="s">
        <v>26</v>
      </c>
      <c r="D10" s="10" t="s">
        <v>27</v>
      </c>
      <c r="E10" s="11">
        <v>86</v>
      </c>
      <c r="F10" s="11">
        <v>70.67</v>
      </c>
      <c r="G10" s="11">
        <f t="shared" si="0"/>
        <v>79.868</v>
      </c>
      <c r="H10" s="12">
        <v>1</v>
      </c>
      <c r="I10" s="14"/>
    </row>
    <row r="11" s="1" customFormat="1" customHeight="1" spans="1:9">
      <c r="A11" s="8">
        <v>8</v>
      </c>
      <c r="B11" s="9" t="s">
        <v>28</v>
      </c>
      <c r="C11" s="10" t="s">
        <v>29</v>
      </c>
      <c r="D11" s="10" t="s">
        <v>27</v>
      </c>
      <c r="E11" s="11">
        <v>80.5</v>
      </c>
      <c r="F11" s="11">
        <v>77.33</v>
      </c>
      <c r="G11" s="11">
        <f t="shared" si="0"/>
        <v>79.232</v>
      </c>
      <c r="H11" s="12">
        <v>2</v>
      </c>
      <c r="I11" s="14"/>
    </row>
    <row r="12" s="1" customFormat="1" customHeight="1" spans="1:9">
      <c r="A12" s="8">
        <v>9</v>
      </c>
      <c r="B12" s="9" t="s">
        <v>30</v>
      </c>
      <c r="C12" s="10" t="s">
        <v>31</v>
      </c>
      <c r="D12" s="10" t="s">
        <v>27</v>
      </c>
      <c r="E12" s="11">
        <v>80</v>
      </c>
      <c r="F12" s="11">
        <v>73.33</v>
      </c>
      <c r="G12" s="11">
        <f t="shared" si="0"/>
        <v>77.332</v>
      </c>
      <c r="H12" s="12">
        <v>3</v>
      </c>
      <c r="I12" s="14"/>
    </row>
    <row r="13" s="1" customFormat="1" customHeight="1" spans="1:16">
      <c r="A13" s="8">
        <v>10</v>
      </c>
      <c r="B13" s="9" t="s">
        <v>32</v>
      </c>
      <c r="C13" s="10" t="s">
        <v>33</v>
      </c>
      <c r="D13" s="10" t="s">
        <v>27</v>
      </c>
      <c r="E13" s="11">
        <v>80</v>
      </c>
      <c r="F13" s="11">
        <v>69.67</v>
      </c>
      <c r="G13" s="11">
        <f t="shared" si="0"/>
        <v>75.868</v>
      </c>
      <c r="H13" s="12">
        <v>4</v>
      </c>
      <c r="I13" s="14"/>
      <c r="P13" s="1" t="s">
        <v>34</v>
      </c>
    </row>
    <row r="14" s="1" customFormat="1" customHeight="1" spans="1:9">
      <c r="A14" s="8">
        <v>11</v>
      </c>
      <c r="B14" s="9" t="s">
        <v>35</v>
      </c>
      <c r="C14" s="10" t="s">
        <v>36</v>
      </c>
      <c r="D14" s="10" t="s">
        <v>37</v>
      </c>
      <c r="E14" s="11">
        <v>75.5</v>
      </c>
      <c r="F14" s="11">
        <v>75.33</v>
      </c>
      <c r="G14" s="11">
        <f t="shared" si="0"/>
        <v>75.432</v>
      </c>
      <c r="H14" s="12">
        <v>1</v>
      </c>
      <c r="I14" s="14"/>
    </row>
    <row r="15" s="1" customFormat="1" customHeight="1" spans="1:9">
      <c r="A15" s="8">
        <v>12</v>
      </c>
      <c r="B15" s="9" t="s">
        <v>38</v>
      </c>
      <c r="C15" s="10" t="s">
        <v>39</v>
      </c>
      <c r="D15" s="10" t="s">
        <v>37</v>
      </c>
      <c r="E15" s="11">
        <v>72.5</v>
      </c>
      <c r="F15" s="11">
        <v>68.33</v>
      </c>
      <c r="G15" s="11">
        <f t="shared" si="0"/>
        <v>70.832</v>
      </c>
      <c r="H15" s="12">
        <v>2</v>
      </c>
      <c r="I15" s="14"/>
    </row>
    <row r="16" s="1" customFormat="1" customHeight="1" spans="1:9">
      <c r="A16" s="8">
        <v>13</v>
      </c>
      <c r="B16" s="9" t="s">
        <v>40</v>
      </c>
      <c r="C16" s="10" t="s">
        <v>41</v>
      </c>
      <c r="D16" s="10" t="s">
        <v>37</v>
      </c>
      <c r="E16" s="11">
        <v>70</v>
      </c>
      <c r="F16" s="11">
        <v>70.33</v>
      </c>
      <c r="G16" s="11">
        <f t="shared" si="0"/>
        <v>70.132</v>
      </c>
      <c r="H16" s="12">
        <v>3</v>
      </c>
      <c r="I16" s="14"/>
    </row>
    <row r="17" s="1" customFormat="1" customHeight="1" spans="1:9">
      <c r="A17" s="8">
        <v>14</v>
      </c>
      <c r="B17" s="9" t="s">
        <v>42</v>
      </c>
      <c r="C17" s="10" t="s">
        <v>43</v>
      </c>
      <c r="D17" s="10" t="s">
        <v>44</v>
      </c>
      <c r="E17" s="11">
        <v>78.5</v>
      </c>
      <c r="F17" s="11">
        <v>70.67</v>
      </c>
      <c r="G17" s="11">
        <f t="shared" si="0"/>
        <v>75.368</v>
      </c>
      <c r="H17" s="12">
        <v>1</v>
      </c>
      <c r="I17" s="14"/>
    </row>
    <row r="18" s="1" customFormat="1" customHeight="1" spans="1:9">
      <c r="A18" s="8">
        <v>15</v>
      </c>
      <c r="B18" s="9" t="s">
        <v>45</v>
      </c>
      <c r="C18" s="10" t="s">
        <v>46</v>
      </c>
      <c r="D18" s="10" t="s">
        <v>44</v>
      </c>
      <c r="E18" s="11">
        <v>75</v>
      </c>
      <c r="F18" s="11">
        <v>70.33</v>
      </c>
      <c r="G18" s="11">
        <f t="shared" si="0"/>
        <v>73.132</v>
      </c>
      <c r="H18" s="12">
        <v>2</v>
      </c>
      <c r="I18" s="14"/>
    </row>
    <row r="19" s="1" customFormat="1" customHeight="1" spans="1:9">
      <c r="A19" s="8">
        <v>16</v>
      </c>
      <c r="B19" s="9" t="s">
        <v>47</v>
      </c>
      <c r="C19" s="10" t="s">
        <v>48</v>
      </c>
      <c r="D19" s="10" t="s">
        <v>44</v>
      </c>
      <c r="E19" s="11">
        <v>75</v>
      </c>
      <c r="F19" s="11" t="s">
        <v>49</v>
      </c>
      <c r="G19" s="11">
        <f>E19*0.6</f>
        <v>45</v>
      </c>
      <c r="H19" s="12">
        <v>3</v>
      </c>
      <c r="I19" s="14"/>
    </row>
    <row r="20" s="1" customFormat="1" customHeight="1" spans="1:9">
      <c r="A20" s="8">
        <v>17</v>
      </c>
      <c r="B20" s="9" t="s">
        <v>50</v>
      </c>
      <c r="C20" s="10" t="s">
        <v>51</v>
      </c>
      <c r="D20" s="10" t="s">
        <v>52</v>
      </c>
      <c r="E20" s="11">
        <v>86</v>
      </c>
      <c r="F20" s="11">
        <v>74.33</v>
      </c>
      <c r="G20" s="11">
        <f t="shared" ref="G20:G46" si="1">E20*0.6+F20*0.4</f>
        <v>81.332</v>
      </c>
      <c r="H20" s="12">
        <v>1</v>
      </c>
      <c r="I20" s="14"/>
    </row>
    <row r="21" s="1" customFormat="1" customHeight="1" spans="1:9">
      <c r="A21" s="8">
        <v>18</v>
      </c>
      <c r="B21" s="9" t="s">
        <v>53</v>
      </c>
      <c r="C21" s="10" t="s">
        <v>54</v>
      </c>
      <c r="D21" s="10" t="s">
        <v>52</v>
      </c>
      <c r="E21" s="11">
        <v>76.5</v>
      </c>
      <c r="F21" s="11">
        <v>70.67</v>
      </c>
      <c r="G21" s="11">
        <f t="shared" si="1"/>
        <v>74.168</v>
      </c>
      <c r="H21" s="12">
        <v>2</v>
      </c>
      <c r="I21" s="14"/>
    </row>
    <row r="22" s="1" customFormat="1" customHeight="1" spans="1:9">
      <c r="A22" s="8">
        <v>19</v>
      </c>
      <c r="B22" s="9" t="s">
        <v>55</v>
      </c>
      <c r="C22" s="10" t="s">
        <v>56</v>
      </c>
      <c r="D22" s="10" t="s">
        <v>52</v>
      </c>
      <c r="E22" s="11">
        <v>81</v>
      </c>
      <c r="F22" s="11" t="s">
        <v>49</v>
      </c>
      <c r="G22" s="11">
        <f>E22*0.6</f>
        <v>48.6</v>
      </c>
      <c r="H22" s="12">
        <v>3</v>
      </c>
      <c r="I22" s="14"/>
    </row>
    <row r="23" s="1" customFormat="1" customHeight="1" spans="1:9">
      <c r="A23" s="8">
        <v>20</v>
      </c>
      <c r="B23" s="9" t="s">
        <v>57</v>
      </c>
      <c r="C23" s="10" t="s">
        <v>58</v>
      </c>
      <c r="D23" s="10" t="s">
        <v>59</v>
      </c>
      <c r="E23" s="11">
        <v>71.5</v>
      </c>
      <c r="F23" s="11">
        <v>84.67</v>
      </c>
      <c r="G23" s="11">
        <f t="shared" si="1"/>
        <v>76.768</v>
      </c>
      <c r="H23" s="12">
        <v>1</v>
      </c>
      <c r="I23" s="14"/>
    </row>
    <row r="24" s="2" customFormat="1" ht="24" customHeight="1" spans="1:9">
      <c r="A24" s="8">
        <v>21</v>
      </c>
      <c r="B24" s="9" t="s">
        <v>60</v>
      </c>
      <c r="C24" s="10" t="s">
        <v>61</v>
      </c>
      <c r="D24" s="10" t="s">
        <v>59</v>
      </c>
      <c r="E24" s="11">
        <v>74</v>
      </c>
      <c r="F24" s="11">
        <v>78.67</v>
      </c>
      <c r="G24" s="11">
        <f t="shared" si="1"/>
        <v>75.868</v>
      </c>
      <c r="H24" s="12">
        <v>2</v>
      </c>
      <c r="I24" s="14"/>
    </row>
    <row r="25" s="2" customFormat="1" ht="24" customHeight="1" spans="1:9">
      <c r="A25" s="8">
        <v>22</v>
      </c>
      <c r="B25" s="9" t="s">
        <v>62</v>
      </c>
      <c r="C25" s="10" t="s">
        <v>63</v>
      </c>
      <c r="D25" s="10" t="s">
        <v>59</v>
      </c>
      <c r="E25" s="11">
        <v>74</v>
      </c>
      <c r="F25" s="11">
        <v>77.33</v>
      </c>
      <c r="G25" s="11">
        <f t="shared" si="1"/>
        <v>75.332</v>
      </c>
      <c r="H25" s="12">
        <v>3</v>
      </c>
      <c r="I25" s="14"/>
    </row>
    <row r="26" s="2" customFormat="1" ht="24" customHeight="1" spans="1:9">
      <c r="A26" s="8">
        <v>23</v>
      </c>
      <c r="B26" s="9" t="s">
        <v>64</v>
      </c>
      <c r="C26" s="10" t="s">
        <v>65</v>
      </c>
      <c r="D26" s="10" t="s">
        <v>59</v>
      </c>
      <c r="E26" s="11">
        <v>71.5</v>
      </c>
      <c r="F26" s="11">
        <v>81</v>
      </c>
      <c r="G26" s="11">
        <f t="shared" si="1"/>
        <v>75.3</v>
      </c>
      <c r="H26" s="12">
        <v>4</v>
      </c>
      <c r="I26" s="14"/>
    </row>
    <row r="27" s="2" customFormat="1" ht="24" customHeight="1" spans="1:9">
      <c r="A27" s="8">
        <v>24</v>
      </c>
      <c r="B27" s="9" t="s">
        <v>66</v>
      </c>
      <c r="C27" s="10" t="s">
        <v>67</v>
      </c>
      <c r="D27" s="10" t="s">
        <v>59</v>
      </c>
      <c r="E27" s="11">
        <v>74.5</v>
      </c>
      <c r="F27" s="11">
        <v>74</v>
      </c>
      <c r="G27" s="11">
        <f t="shared" si="1"/>
        <v>74.3</v>
      </c>
      <c r="H27" s="12">
        <v>5</v>
      </c>
      <c r="I27" s="14"/>
    </row>
    <row r="28" s="2" customFormat="1" ht="24" customHeight="1" spans="1:9">
      <c r="A28" s="8">
        <v>25</v>
      </c>
      <c r="B28" s="9" t="s">
        <v>68</v>
      </c>
      <c r="C28" s="10" t="s">
        <v>69</v>
      </c>
      <c r="D28" s="10" t="s">
        <v>59</v>
      </c>
      <c r="E28" s="11">
        <v>72.5</v>
      </c>
      <c r="F28" s="11">
        <v>73</v>
      </c>
      <c r="G28" s="11">
        <f t="shared" si="1"/>
        <v>72.7</v>
      </c>
      <c r="H28" s="12">
        <v>6</v>
      </c>
      <c r="I28" s="14"/>
    </row>
    <row r="29" s="2" customFormat="1" ht="24" customHeight="1" spans="1:9">
      <c r="A29" s="8">
        <v>26</v>
      </c>
      <c r="B29" s="9" t="s">
        <v>70</v>
      </c>
      <c r="C29" s="10" t="s">
        <v>71</v>
      </c>
      <c r="D29" s="10" t="s">
        <v>72</v>
      </c>
      <c r="E29" s="11">
        <v>79.5</v>
      </c>
      <c r="F29" s="11">
        <v>79</v>
      </c>
      <c r="G29" s="11">
        <f t="shared" si="1"/>
        <v>79.3</v>
      </c>
      <c r="H29" s="12">
        <v>1</v>
      </c>
      <c r="I29" s="14"/>
    </row>
    <row r="30" s="2" customFormat="1" ht="24" customHeight="1" spans="1:9">
      <c r="A30" s="8">
        <v>27</v>
      </c>
      <c r="B30" s="9" t="s">
        <v>73</v>
      </c>
      <c r="C30" s="10" t="s">
        <v>74</v>
      </c>
      <c r="D30" s="10" t="s">
        <v>72</v>
      </c>
      <c r="E30" s="11">
        <v>76.5</v>
      </c>
      <c r="F30" s="11">
        <v>81.33</v>
      </c>
      <c r="G30" s="11">
        <f t="shared" si="1"/>
        <v>78.432</v>
      </c>
      <c r="H30" s="12">
        <v>2</v>
      </c>
      <c r="I30" s="14"/>
    </row>
    <row r="31" s="2" customFormat="1" ht="24" customHeight="1" spans="1:9">
      <c r="A31" s="8">
        <v>28</v>
      </c>
      <c r="B31" s="9" t="s">
        <v>75</v>
      </c>
      <c r="C31" s="10" t="s">
        <v>76</v>
      </c>
      <c r="D31" s="10" t="s">
        <v>72</v>
      </c>
      <c r="E31" s="11">
        <v>72</v>
      </c>
      <c r="F31" s="11">
        <v>69</v>
      </c>
      <c r="G31" s="11">
        <f t="shared" si="1"/>
        <v>70.8</v>
      </c>
      <c r="H31" s="12">
        <v>3</v>
      </c>
      <c r="I31" s="14"/>
    </row>
    <row r="32" s="2" customFormat="1" ht="24" customHeight="1" spans="1:9">
      <c r="A32" s="8">
        <v>29</v>
      </c>
      <c r="B32" s="9" t="s">
        <v>77</v>
      </c>
      <c r="C32" s="10" t="s">
        <v>78</v>
      </c>
      <c r="D32" s="10" t="s">
        <v>79</v>
      </c>
      <c r="E32" s="11">
        <v>88.5</v>
      </c>
      <c r="F32" s="11">
        <v>72.67</v>
      </c>
      <c r="G32" s="11">
        <f t="shared" si="1"/>
        <v>82.168</v>
      </c>
      <c r="H32" s="12">
        <v>1</v>
      </c>
      <c r="I32" s="14"/>
    </row>
    <row r="33" s="2" customFormat="1" ht="24" customHeight="1" spans="1:9">
      <c r="A33" s="8">
        <v>30</v>
      </c>
      <c r="B33" s="9" t="s">
        <v>80</v>
      </c>
      <c r="C33" s="10" t="s">
        <v>81</v>
      </c>
      <c r="D33" s="10" t="s">
        <v>79</v>
      </c>
      <c r="E33" s="11">
        <v>75</v>
      </c>
      <c r="F33" s="11">
        <v>69.67</v>
      </c>
      <c r="G33" s="11">
        <f t="shared" si="1"/>
        <v>72.868</v>
      </c>
      <c r="H33" s="12">
        <v>2</v>
      </c>
      <c r="I33" s="14"/>
    </row>
    <row r="34" s="2" customFormat="1" ht="24" customHeight="1" spans="1:9">
      <c r="A34" s="8">
        <v>31</v>
      </c>
      <c r="B34" s="9" t="s">
        <v>82</v>
      </c>
      <c r="C34" s="10" t="s">
        <v>83</v>
      </c>
      <c r="D34" s="10" t="s">
        <v>79</v>
      </c>
      <c r="E34" s="11">
        <v>68.5</v>
      </c>
      <c r="F34" s="11">
        <v>72</v>
      </c>
      <c r="G34" s="11">
        <f t="shared" si="1"/>
        <v>69.9</v>
      </c>
      <c r="H34" s="12">
        <v>3</v>
      </c>
      <c r="I34" s="14"/>
    </row>
    <row r="35" s="2" customFormat="1" ht="24" customHeight="1" spans="1:9">
      <c r="A35" s="8">
        <v>32</v>
      </c>
      <c r="B35" s="9" t="s">
        <v>84</v>
      </c>
      <c r="C35" s="10" t="s">
        <v>85</v>
      </c>
      <c r="D35" s="10" t="s">
        <v>79</v>
      </c>
      <c r="E35" s="11">
        <v>72</v>
      </c>
      <c r="F35" s="11">
        <v>66.67</v>
      </c>
      <c r="G35" s="11">
        <f t="shared" si="1"/>
        <v>69.868</v>
      </c>
      <c r="H35" s="12">
        <v>4</v>
      </c>
      <c r="I35" s="14"/>
    </row>
    <row r="36" s="2" customFormat="1" ht="24" customHeight="1" spans="1:9">
      <c r="A36" s="8">
        <v>33</v>
      </c>
      <c r="B36" s="9" t="s">
        <v>86</v>
      </c>
      <c r="C36" s="10" t="s">
        <v>87</v>
      </c>
      <c r="D36" s="10" t="s">
        <v>79</v>
      </c>
      <c r="E36" s="11">
        <v>65.5</v>
      </c>
      <c r="F36" s="11">
        <v>69</v>
      </c>
      <c r="G36" s="11">
        <f t="shared" si="1"/>
        <v>66.9</v>
      </c>
      <c r="H36" s="12">
        <v>5</v>
      </c>
      <c r="I36" s="14"/>
    </row>
    <row r="37" s="2" customFormat="1" ht="24" customHeight="1" spans="1:9">
      <c r="A37" s="8">
        <v>34</v>
      </c>
      <c r="B37" s="9" t="s">
        <v>88</v>
      </c>
      <c r="C37" s="10" t="s">
        <v>89</v>
      </c>
      <c r="D37" s="10" t="s">
        <v>79</v>
      </c>
      <c r="E37" s="11">
        <v>67</v>
      </c>
      <c r="F37" s="11">
        <v>64.67</v>
      </c>
      <c r="G37" s="11">
        <f t="shared" si="1"/>
        <v>66.068</v>
      </c>
      <c r="H37" s="12">
        <v>6</v>
      </c>
      <c r="I37" s="14"/>
    </row>
    <row r="38" s="2" customFormat="1" ht="24" customHeight="1" spans="1:9">
      <c r="A38" s="8">
        <v>35</v>
      </c>
      <c r="B38" s="9" t="s">
        <v>90</v>
      </c>
      <c r="C38" s="10" t="s">
        <v>91</v>
      </c>
      <c r="D38" s="10" t="s">
        <v>92</v>
      </c>
      <c r="E38" s="11">
        <v>95</v>
      </c>
      <c r="F38" s="11">
        <v>83</v>
      </c>
      <c r="G38" s="11">
        <f t="shared" si="1"/>
        <v>90.2</v>
      </c>
      <c r="H38" s="12">
        <v>1</v>
      </c>
      <c r="I38" s="14"/>
    </row>
    <row r="39" s="2" customFormat="1" ht="24" customHeight="1" spans="1:9">
      <c r="A39" s="8">
        <v>36</v>
      </c>
      <c r="B39" s="9" t="s">
        <v>93</v>
      </c>
      <c r="C39" s="10" t="s">
        <v>94</v>
      </c>
      <c r="D39" s="10" t="s">
        <v>92</v>
      </c>
      <c r="E39" s="11">
        <v>93</v>
      </c>
      <c r="F39" s="11">
        <v>82.33</v>
      </c>
      <c r="G39" s="11">
        <f t="shared" si="1"/>
        <v>88.732</v>
      </c>
      <c r="H39" s="12">
        <v>2</v>
      </c>
      <c r="I39" s="14"/>
    </row>
    <row r="40" s="2" customFormat="1" ht="24" customHeight="1" spans="1:9">
      <c r="A40" s="8">
        <v>37</v>
      </c>
      <c r="B40" s="9" t="s">
        <v>95</v>
      </c>
      <c r="C40" s="10" t="s">
        <v>96</v>
      </c>
      <c r="D40" s="10" t="s">
        <v>92</v>
      </c>
      <c r="E40" s="11">
        <v>91.5</v>
      </c>
      <c r="F40" s="11">
        <v>76</v>
      </c>
      <c r="G40" s="11">
        <f t="shared" si="1"/>
        <v>85.3</v>
      </c>
      <c r="H40" s="12">
        <v>3</v>
      </c>
      <c r="I40" s="14"/>
    </row>
    <row r="41" s="2" customFormat="1" ht="24" customHeight="1" spans="1:9">
      <c r="A41" s="8">
        <v>38</v>
      </c>
      <c r="B41" s="9" t="s">
        <v>97</v>
      </c>
      <c r="C41" s="10" t="s">
        <v>98</v>
      </c>
      <c r="D41" s="10" t="s">
        <v>99</v>
      </c>
      <c r="E41" s="11">
        <v>90.5</v>
      </c>
      <c r="F41" s="11">
        <v>76.33</v>
      </c>
      <c r="G41" s="11">
        <f t="shared" si="1"/>
        <v>84.832</v>
      </c>
      <c r="H41" s="12">
        <v>1</v>
      </c>
      <c r="I41" s="14"/>
    </row>
    <row r="42" s="2" customFormat="1" ht="24" customHeight="1" spans="1:9">
      <c r="A42" s="8">
        <v>39</v>
      </c>
      <c r="B42" s="9" t="s">
        <v>100</v>
      </c>
      <c r="C42" s="10" t="s">
        <v>101</v>
      </c>
      <c r="D42" s="10" t="s">
        <v>99</v>
      </c>
      <c r="E42" s="11">
        <v>88</v>
      </c>
      <c r="F42" s="11">
        <v>73.67</v>
      </c>
      <c r="G42" s="11">
        <f t="shared" si="1"/>
        <v>82.268</v>
      </c>
      <c r="H42" s="12">
        <v>2</v>
      </c>
      <c r="I42" s="14"/>
    </row>
    <row r="43" s="2" customFormat="1" ht="24" customHeight="1" spans="1:9">
      <c r="A43" s="8">
        <v>40</v>
      </c>
      <c r="B43" s="9" t="s">
        <v>102</v>
      </c>
      <c r="C43" s="10" t="s">
        <v>103</v>
      </c>
      <c r="D43" s="10" t="s">
        <v>99</v>
      </c>
      <c r="E43" s="11">
        <v>95.5</v>
      </c>
      <c r="F43" s="11">
        <v>62.33</v>
      </c>
      <c r="G43" s="11">
        <f t="shared" si="1"/>
        <v>82.232</v>
      </c>
      <c r="H43" s="12">
        <v>3</v>
      </c>
      <c r="I43" s="14"/>
    </row>
    <row r="44" s="2" customFormat="1" ht="24" customHeight="1" spans="1:9">
      <c r="A44" s="8">
        <v>41</v>
      </c>
      <c r="B44" s="9" t="s">
        <v>104</v>
      </c>
      <c r="C44" s="10" t="s">
        <v>105</v>
      </c>
      <c r="D44" s="10" t="s">
        <v>99</v>
      </c>
      <c r="E44" s="11">
        <v>88.5</v>
      </c>
      <c r="F44" s="11">
        <v>70</v>
      </c>
      <c r="G44" s="11">
        <f t="shared" si="1"/>
        <v>81.1</v>
      </c>
      <c r="H44" s="12">
        <v>4</v>
      </c>
      <c r="I44" s="14"/>
    </row>
    <row r="45" s="2" customFormat="1" ht="24" customHeight="1" spans="1:9">
      <c r="A45" s="8">
        <v>42</v>
      </c>
      <c r="B45" s="9" t="s">
        <v>106</v>
      </c>
      <c r="C45" s="10" t="s">
        <v>107</v>
      </c>
      <c r="D45" s="10" t="s">
        <v>99</v>
      </c>
      <c r="E45" s="11">
        <v>88</v>
      </c>
      <c r="F45" s="11">
        <v>69</v>
      </c>
      <c r="G45" s="11">
        <f t="shared" si="1"/>
        <v>80.4</v>
      </c>
      <c r="H45" s="12">
        <v>5</v>
      </c>
      <c r="I45" s="14"/>
    </row>
    <row r="46" s="2" customFormat="1" ht="24" customHeight="1" spans="1:9">
      <c r="A46" s="8">
        <v>43</v>
      </c>
      <c r="B46" s="9" t="s">
        <v>108</v>
      </c>
      <c r="C46" s="10" t="s">
        <v>109</v>
      </c>
      <c r="D46" s="10" t="s">
        <v>99</v>
      </c>
      <c r="E46" s="11">
        <v>88.5</v>
      </c>
      <c r="F46" s="11">
        <v>67.67</v>
      </c>
      <c r="G46" s="11">
        <f t="shared" si="1"/>
        <v>80.168</v>
      </c>
      <c r="H46" s="12">
        <v>6</v>
      </c>
      <c r="I46" s="14"/>
    </row>
    <row r="47" s="2" customFormat="1" ht="24" customHeight="1" spans="1:9">
      <c r="A47" s="8">
        <v>44</v>
      </c>
      <c r="B47" s="9" t="s">
        <v>110</v>
      </c>
      <c r="C47" s="10" t="s">
        <v>111</v>
      </c>
      <c r="D47" s="10" t="s">
        <v>99</v>
      </c>
      <c r="E47" s="11">
        <v>92</v>
      </c>
      <c r="F47" s="11" t="s">
        <v>49</v>
      </c>
      <c r="G47" s="11">
        <f>E47*0.6</f>
        <v>55.2</v>
      </c>
      <c r="H47" s="12">
        <v>7</v>
      </c>
      <c r="I47" s="14"/>
    </row>
    <row r="48" s="2" customFormat="1" ht="24" customHeight="1" spans="1:9">
      <c r="A48" s="8">
        <v>45</v>
      </c>
      <c r="B48" s="9" t="s">
        <v>112</v>
      </c>
      <c r="C48" s="10" t="s">
        <v>113</v>
      </c>
      <c r="D48" s="10" t="s">
        <v>114</v>
      </c>
      <c r="E48" s="11">
        <v>78</v>
      </c>
      <c r="F48" s="11">
        <v>76</v>
      </c>
      <c r="G48" s="11">
        <f t="shared" ref="G48:G86" si="2">E48*0.6+F48*0.4</f>
        <v>77.2</v>
      </c>
      <c r="H48" s="12">
        <v>1</v>
      </c>
      <c r="I48" s="14"/>
    </row>
    <row r="49" s="2" customFormat="1" ht="24" customHeight="1" spans="1:9">
      <c r="A49" s="8">
        <v>46</v>
      </c>
      <c r="B49" s="9" t="s">
        <v>115</v>
      </c>
      <c r="C49" s="10" t="s">
        <v>116</v>
      </c>
      <c r="D49" s="10" t="s">
        <v>114</v>
      </c>
      <c r="E49" s="11">
        <v>78</v>
      </c>
      <c r="F49" s="11">
        <v>76</v>
      </c>
      <c r="G49" s="11">
        <f t="shared" si="2"/>
        <v>77.2</v>
      </c>
      <c r="H49" s="12">
        <v>1</v>
      </c>
      <c r="I49" s="14"/>
    </row>
    <row r="50" s="2" customFormat="1" ht="24" customHeight="1" spans="1:9">
      <c r="A50" s="8">
        <v>47</v>
      </c>
      <c r="B50" s="9" t="s">
        <v>117</v>
      </c>
      <c r="C50" s="10" t="s">
        <v>118</v>
      </c>
      <c r="D50" s="10" t="s">
        <v>114</v>
      </c>
      <c r="E50" s="11">
        <v>78.5</v>
      </c>
      <c r="F50" s="11">
        <v>75</v>
      </c>
      <c r="G50" s="11">
        <f t="shared" si="2"/>
        <v>77.1</v>
      </c>
      <c r="H50" s="12">
        <v>3</v>
      </c>
      <c r="I50" s="14"/>
    </row>
    <row r="51" s="2" customFormat="1" ht="24" customHeight="1" spans="1:9">
      <c r="A51" s="8">
        <v>48</v>
      </c>
      <c r="B51" s="9" t="s">
        <v>119</v>
      </c>
      <c r="C51" s="10" t="s">
        <v>120</v>
      </c>
      <c r="D51" s="10" t="s">
        <v>121</v>
      </c>
      <c r="E51" s="11">
        <v>69.5</v>
      </c>
      <c r="F51" s="11">
        <v>73.67</v>
      </c>
      <c r="G51" s="11">
        <f t="shared" si="2"/>
        <v>71.168</v>
      </c>
      <c r="H51" s="12">
        <v>1</v>
      </c>
      <c r="I51" s="14"/>
    </row>
    <row r="52" s="2" customFormat="1" ht="24" customHeight="1" spans="1:9">
      <c r="A52" s="8">
        <v>49</v>
      </c>
      <c r="B52" s="9" t="s">
        <v>122</v>
      </c>
      <c r="C52" s="10" t="s">
        <v>123</v>
      </c>
      <c r="D52" s="10" t="s">
        <v>121</v>
      </c>
      <c r="E52" s="11">
        <v>59</v>
      </c>
      <c r="F52" s="11">
        <v>80.67</v>
      </c>
      <c r="G52" s="11">
        <f t="shared" si="2"/>
        <v>67.668</v>
      </c>
      <c r="H52" s="12">
        <v>2</v>
      </c>
      <c r="I52" s="14"/>
    </row>
    <row r="53" s="2" customFormat="1" ht="24" customHeight="1" spans="1:9">
      <c r="A53" s="8">
        <v>50</v>
      </c>
      <c r="B53" s="9" t="s">
        <v>124</v>
      </c>
      <c r="C53" s="10" t="s">
        <v>125</v>
      </c>
      <c r="D53" s="10" t="s">
        <v>121</v>
      </c>
      <c r="E53" s="11">
        <v>59</v>
      </c>
      <c r="F53" s="11">
        <v>77.33</v>
      </c>
      <c r="G53" s="11">
        <f t="shared" si="2"/>
        <v>66.332</v>
      </c>
      <c r="H53" s="12">
        <v>3</v>
      </c>
      <c r="I53" s="14"/>
    </row>
    <row r="54" s="2" customFormat="1" ht="24" customHeight="1" spans="1:9">
      <c r="A54" s="8">
        <v>51</v>
      </c>
      <c r="B54" s="9" t="s">
        <v>126</v>
      </c>
      <c r="C54" s="10" t="s">
        <v>127</v>
      </c>
      <c r="D54" s="10" t="s">
        <v>121</v>
      </c>
      <c r="E54" s="11">
        <v>62.5</v>
      </c>
      <c r="F54" s="11">
        <v>74.33</v>
      </c>
      <c r="G54" s="11">
        <f t="shared" si="2"/>
        <v>67.232</v>
      </c>
      <c r="H54" s="12">
        <v>4</v>
      </c>
      <c r="I54" s="14"/>
    </row>
    <row r="55" s="2" customFormat="1" ht="24" customHeight="1" spans="1:9">
      <c r="A55" s="8">
        <v>52</v>
      </c>
      <c r="B55" s="9" t="s">
        <v>128</v>
      </c>
      <c r="C55" s="10" t="s">
        <v>129</v>
      </c>
      <c r="D55" s="10" t="s">
        <v>130</v>
      </c>
      <c r="E55" s="11">
        <v>76.5</v>
      </c>
      <c r="F55" s="11">
        <v>74.67</v>
      </c>
      <c r="G55" s="11">
        <f t="shared" si="2"/>
        <v>75.768</v>
      </c>
      <c r="H55" s="12">
        <v>1</v>
      </c>
      <c r="I55" s="14"/>
    </row>
    <row r="56" s="2" customFormat="1" ht="30" customHeight="1" spans="1:10">
      <c r="A56" s="8">
        <v>53</v>
      </c>
      <c r="B56" s="9" t="s">
        <v>131</v>
      </c>
      <c r="C56" s="10" t="s">
        <v>132</v>
      </c>
      <c r="D56" s="10" t="s">
        <v>130</v>
      </c>
      <c r="E56" s="11">
        <v>73.5</v>
      </c>
      <c r="F56" s="11">
        <v>77.33</v>
      </c>
      <c r="G56" s="11">
        <f t="shared" si="2"/>
        <v>75.032</v>
      </c>
      <c r="H56" s="12">
        <v>2</v>
      </c>
      <c r="I56" s="14"/>
      <c r="J56" s="15"/>
    </row>
    <row r="57" s="2" customFormat="1" ht="24" customHeight="1" spans="1:9">
      <c r="A57" s="8">
        <v>54</v>
      </c>
      <c r="B57" s="9" t="s">
        <v>133</v>
      </c>
      <c r="C57" s="10" t="s">
        <v>134</v>
      </c>
      <c r="D57" s="10" t="s">
        <v>130</v>
      </c>
      <c r="E57" s="11">
        <v>77</v>
      </c>
      <c r="F57" s="11">
        <v>64.67</v>
      </c>
      <c r="G57" s="11">
        <f t="shared" si="2"/>
        <v>72.068</v>
      </c>
      <c r="H57" s="12">
        <v>3</v>
      </c>
      <c r="I57" s="14"/>
    </row>
    <row r="58" s="2" customFormat="1" ht="24" customHeight="1" spans="1:9">
      <c r="A58" s="8">
        <v>55</v>
      </c>
      <c r="B58" s="9" t="s">
        <v>135</v>
      </c>
      <c r="C58" s="10" t="s">
        <v>136</v>
      </c>
      <c r="D58" s="10" t="s">
        <v>137</v>
      </c>
      <c r="E58" s="11">
        <v>84</v>
      </c>
      <c r="F58" s="11">
        <v>76.67</v>
      </c>
      <c r="G58" s="11">
        <f t="shared" si="2"/>
        <v>81.068</v>
      </c>
      <c r="H58" s="12">
        <v>1</v>
      </c>
      <c r="I58" s="14"/>
    </row>
    <row r="59" s="2" customFormat="1" ht="24" customHeight="1" spans="1:9">
      <c r="A59" s="8">
        <v>56</v>
      </c>
      <c r="B59" s="9" t="s">
        <v>138</v>
      </c>
      <c r="C59" s="10" t="s">
        <v>139</v>
      </c>
      <c r="D59" s="10" t="s">
        <v>137</v>
      </c>
      <c r="E59" s="11">
        <v>81</v>
      </c>
      <c r="F59" s="11">
        <v>73</v>
      </c>
      <c r="G59" s="11">
        <f t="shared" si="2"/>
        <v>77.8</v>
      </c>
      <c r="H59" s="12">
        <v>2</v>
      </c>
      <c r="I59" s="14"/>
    </row>
    <row r="60" s="2" customFormat="1" ht="24" customHeight="1" spans="1:9">
      <c r="A60" s="8">
        <v>57</v>
      </c>
      <c r="B60" s="9" t="s">
        <v>140</v>
      </c>
      <c r="C60" s="10" t="s">
        <v>141</v>
      </c>
      <c r="D60" s="10" t="s">
        <v>137</v>
      </c>
      <c r="E60" s="11">
        <v>79.5</v>
      </c>
      <c r="F60" s="11">
        <v>71</v>
      </c>
      <c r="G60" s="11">
        <f t="shared" si="2"/>
        <v>76.1</v>
      </c>
      <c r="H60" s="12">
        <v>3</v>
      </c>
      <c r="I60" s="14"/>
    </row>
    <row r="61" s="2" customFormat="1" ht="24" customHeight="1" spans="1:9">
      <c r="A61" s="8">
        <v>58</v>
      </c>
      <c r="B61" s="9" t="s">
        <v>142</v>
      </c>
      <c r="C61" s="10" t="s">
        <v>143</v>
      </c>
      <c r="D61" s="10" t="s">
        <v>144</v>
      </c>
      <c r="E61" s="11">
        <v>87.5</v>
      </c>
      <c r="F61" s="11">
        <v>81.67</v>
      </c>
      <c r="G61" s="11">
        <f t="shared" si="2"/>
        <v>85.168</v>
      </c>
      <c r="H61" s="12">
        <v>1</v>
      </c>
      <c r="I61" s="14"/>
    </row>
    <row r="62" s="2" customFormat="1" ht="24" customHeight="1" spans="1:9">
      <c r="A62" s="8">
        <v>59</v>
      </c>
      <c r="B62" s="9" t="s">
        <v>145</v>
      </c>
      <c r="C62" s="10" t="s">
        <v>146</v>
      </c>
      <c r="D62" s="10" t="s">
        <v>144</v>
      </c>
      <c r="E62" s="11">
        <v>87.5</v>
      </c>
      <c r="F62" s="11">
        <v>72.33</v>
      </c>
      <c r="G62" s="11">
        <f t="shared" si="2"/>
        <v>81.432</v>
      </c>
      <c r="H62" s="12">
        <v>2</v>
      </c>
      <c r="I62" s="14"/>
    </row>
    <row r="63" s="2" customFormat="1" ht="24" customHeight="1" spans="1:9">
      <c r="A63" s="8">
        <v>60</v>
      </c>
      <c r="B63" s="9" t="s">
        <v>147</v>
      </c>
      <c r="C63" s="10" t="s">
        <v>148</v>
      </c>
      <c r="D63" s="10" t="s">
        <v>144</v>
      </c>
      <c r="E63" s="11">
        <v>88.5</v>
      </c>
      <c r="F63" s="11">
        <v>70.33</v>
      </c>
      <c r="G63" s="11">
        <f t="shared" si="2"/>
        <v>81.232</v>
      </c>
      <c r="H63" s="12">
        <v>3</v>
      </c>
      <c r="I63" s="14"/>
    </row>
    <row r="64" s="2" customFormat="1" ht="24" customHeight="1" spans="1:9">
      <c r="A64" s="8">
        <v>61</v>
      </c>
      <c r="B64" s="9" t="s">
        <v>149</v>
      </c>
      <c r="C64" s="10" t="s">
        <v>150</v>
      </c>
      <c r="D64" s="10" t="s">
        <v>144</v>
      </c>
      <c r="E64" s="11">
        <v>90.5</v>
      </c>
      <c r="F64" s="11">
        <v>64.67</v>
      </c>
      <c r="G64" s="11">
        <f t="shared" si="2"/>
        <v>80.168</v>
      </c>
      <c r="H64" s="12">
        <v>4</v>
      </c>
      <c r="I64" s="14"/>
    </row>
    <row r="65" s="2" customFormat="1" ht="24" customHeight="1" spans="1:9">
      <c r="A65" s="8">
        <v>62</v>
      </c>
      <c r="B65" s="9" t="s">
        <v>151</v>
      </c>
      <c r="C65" s="10" t="s">
        <v>152</v>
      </c>
      <c r="D65" s="10" t="s">
        <v>153</v>
      </c>
      <c r="E65" s="11">
        <v>93</v>
      </c>
      <c r="F65" s="11">
        <v>86</v>
      </c>
      <c r="G65" s="11">
        <f t="shared" si="2"/>
        <v>90.2</v>
      </c>
      <c r="H65" s="12">
        <v>1</v>
      </c>
      <c r="I65" s="14"/>
    </row>
    <row r="66" s="2" customFormat="1" ht="24" customHeight="1" spans="1:9">
      <c r="A66" s="8">
        <v>63</v>
      </c>
      <c r="B66" s="9" t="s">
        <v>154</v>
      </c>
      <c r="C66" s="10" t="s">
        <v>155</v>
      </c>
      <c r="D66" s="10" t="s">
        <v>153</v>
      </c>
      <c r="E66" s="11">
        <v>91.5</v>
      </c>
      <c r="F66" s="11">
        <v>85.33</v>
      </c>
      <c r="G66" s="11">
        <f t="shared" si="2"/>
        <v>89.032</v>
      </c>
      <c r="H66" s="12">
        <v>2</v>
      </c>
      <c r="I66" s="14"/>
    </row>
    <row r="67" s="2" customFormat="1" ht="24" customHeight="1" spans="1:9">
      <c r="A67" s="8">
        <v>64</v>
      </c>
      <c r="B67" s="9" t="s">
        <v>156</v>
      </c>
      <c r="C67" s="10" t="s">
        <v>157</v>
      </c>
      <c r="D67" s="10" t="s">
        <v>153</v>
      </c>
      <c r="E67" s="11">
        <v>90</v>
      </c>
      <c r="F67" s="11">
        <v>81.67</v>
      </c>
      <c r="G67" s="11">
        <f t="shared" si="2"/>
        <v>86.668</v>
      </c>
      <c r="H67" s="12">
        <v>3</v>
      </c>
      <c r="I67" s="14"/>
    </row>
    <row r="68" s="2" customFormat="1" ht="24" customHeight="1" spans="1:9">
      <c r="A68" s="8">
        <v>65</v>
      </c>
      <c r="B68" s="9" t="s">
        <v>158</v>
      </c>
      <c r="C68" s="10" t="s">
        <v>159</v>
      </c>
      <c r="D68" s="10" t="s">
        <v>153</v>
      </c>
      <c r="E68" s="11">
        <v>90.5</v>
      </c>
      <c r="F68" s="11">
        <v>79.67</v>
      </c>
      <c r="G68" s="11">
        <f t="shared" si="2"/>
        <v>86.168</v>
      </c>
      <c r="H68" s="12">
        <v>4</v>
      </c>
      <c r="I68" s="14"/>
    </row>
    <row r="69" s="2" customFormat="1" ht="24" customHeight="1" spans="1:9">
      <c r="A69" s="8">
        <v>66</v>
      </c>
      <c r="B69" s="9" t="s">
        <v>160</v>
      </c>
      <c r="C69" s="10" t="s">
        <v>161</v>
      </c>
      <c r="D69" s="10" t="s">
        <v>153</v>
      </c>
      <c r="E69" s="11">
        <v>90.5</v>
      </c>
      <c r="F69" s="11">
        <v>79.67</v>
      </c>
      <c r="G69" s="11">
        <f t="shared" si="2"/>
        <v>86.168</v>
      </c>
      <c r="H69" s="12">
        <v>4</v>
      </c>
      <c r="I69" s="14"/>
    </row>
    <row r="70" s="2" customFormat="1" ht="24" customHeight="1" spans="1:9">
      <c r="A70" s="8">
        <v>67</v>
      </c>
      <c r="B70" s="9" t="s">
        <v>162</v>
      </c>
      <c r="C70" s="10" t="s">
        <v>163</v>
      </c>
      <c r="D70" s="10" t="s">
        <v>153</v>
      </c>
      <c r="E70" s="11">
        <v>90</v>
      </c>
      <c r="F70" s="11">
        <v>78.33</v>
      </c>
      <c r="G70" s="11">
        <f t="shared" si="2"/>
        <v>85.332</v>
      </c>
      <c r="H70" s="12">
        <v>6</v>
      </c>
      <c r="I70" s="14"/>
    </row>
    <row r="71" s="2" customFormat="1" ht="24" customHeight="1" spans="1:9">
      <c r="A71" s="8">
        <v>68</v>
      </c>
      <c r="B71" s="9" t="s">
        <v>164</v>
      </c>
      <c r="C71" s="10" t="s">
        <v>165</v>
      </c>
      <c r="D71" s="10" t="s">
        <v>166</v>
      </c>
      <c r="E71" s="11">
        <v>86</v>
      </c>
      <c r="F71" s="11">
        <v>83.67</v>
      </c>
      <c r="G71" s="11">
        <f t="shared" si="2"/>
        <v>85.068</v>
      </c>
      <c r="H71" s="12">
        <v>1</v>
      </c>
      <c r="I71" s="14"/>
    </row>
    <row r="72" s="2" customFormat="1" ht="24" customHeight="1" spans="1:9">
      <c r="A72" s="8">
        <v>69</v>
      </c>
      <c r="B72" s="9" t="s">
        <v>167</v>
      </c>
      <c r="C72" s="10" t="s">
        <v>168</v>
      </c>
      <c r="D72" s="10" t="s">
        <v>166</v>
      </c>
      <c r="E72" s="11">
        <v>86</v>
      </c>
      <c r="F72" s="11">
        <v>78</v>
      </c>
      <c r="G72" s="11">
        <f t="shared" si="2"/>
        <v>82.8</v>
      </c>
      <c r="H72" s="12">
        <v>2</v>
      </c>
      <c r="I72" s="14"/>
    </row>
    <row r="73" s="2" customFormat="1" ht="24" customHeight="1" spans="1:9">
      <c r="A73" s="8">
        <v>70</v>
      </c>
      <c r="B73" s="9" t="s">
        <v>169</v>
      </c>
      <c r="C73" s="10" t="s">
        <v>170</v>
      </c>
      <c r="D73" s="10" t="s">
        <v>166</v>
      </c>
      <c r="E73" s="11">
        <v>85.5</v>
      </c>
      <c r="F73" s="11">
        <v>72.67</v>
      </c>
      <c r="G73" s="11">
        <f t="shared" si="2"/>
        <v>80.368</v>
      </c>
      <c r="H73" s="12">
        <v>3</v>
      </c>
      <c r="I73" s="14"/>
    </row>
    <row r="74" s="2" customFormat="1" ht="24" customHeight="1" spans="1:9">
      <c r="A74" s="8">
        <v>71</v>
      </c>
      <c r="B74" s="9" t="s">
        <v>171</v>
      </c>
      <c r="C74" s="10" t="s">
        <v>172</v>
      </c>
      <c r="D74" s="10" t="s">
        <v>173</v>
      </c>
      <c r="E74" s="11">
        <v>87.5</v>
      </c>
      <c r="F74" s="11">
        <v>80.33</v>
      </c>
      <c r="G74" s="11">
        <f t="shared" si="2"/>
        <v>84.632</v>
      </c>
      <c r="H74" s="12">
        <f>RANK(G74,G74:G79)</f>
        <v>1</v>
      </c>
      <c r="I74" s="14"/>
    </row>
    <row r="75" s="2" customFormat="1" ht="24" customHeight="1" spans="1:9">
      <c r="A75" s="8">
        <v>72</v>
      </c>
      <c r="B75" s="9" t="s">
        <v>174</v>
      </c>
      <c r="C75" s="10" t="s">
        <v>175</v>
      </c>
      <c r="D75" s="10" t="s">
        <v>173</v>
      </c>
      <c r="E75" s="11">
        <v>83.5</v>
      </c>
      <c r="F75" s="11">
        <v>85.33</v>
      </c>
      <c r="G75" s="11">
        <f t="shared" si="2"/>
        <v>84.232</v>
      </c>
      <c r="H75" s="12">
        <v>2</v>
      </c>
      <c r="I75" s="14"/>
    </row>
    <row r="76" s="2" customFormat="1" ht="24" customHeight="1" spans="1:9">
      <c r="A76" s="8">
        <v>73</v>
      </c>
      <c r="B76" s="9" t="s">
        <v>176</v>
      </c>
      <c r="C76" s="10" t="s">
        <v>177</v>
      </c>
      <c r="D76" s="10" t="s">
        <v>173</v>
      </c>
      <c r="E76" s="11">
        <v>84</v>
      </c>
      <c r="F76" s="11">
        <v>83.33</v>
      </c>
      <c r="G76" s="11">
        <f t="shared" si="2"/>
        <v>83.732</v>
      </c>
      <c r="H76" s="12">
        <v>3</v>
      </c>
      <c r="I76" s="14"/>
    </row>
    <row r="77" s="2" customFormat="1" ht="24" customHeight="1" spans="1:9">
      <c r="A77" s="8">
        <v>74</v>
      </c>
      <c r="B77" s="9" t="s">
        <v>178</v>
      </c>
      <c r="C77" s="10" t="s">
        <v>179</v>
      </c>
      <c r="D77" s="10" t="s">
        <v>173</v>
      </c>
      <c r="E77" s="11">
        <v>83</v>
      </c>
      <c r="F77" s="11">
        <v>84.33</v>
      </c>
      <c r="G77" s="11">
        <f t="shared" si="2"/>
        <v>83.532</v>
      </c>
      <c r="H77" s="12">
        <v>4</v>
      </c>
      <c r="I77" s="14"/>
    </row>
    <row r="78" s="2" customFormat="1" ht="24" customHeight="1" spans="1:9">
      <c r="A78" s="8">
        <v>75</v>
      </c>
      <c r="B78" s="9" t="s">
        <v>180</v>
      </c>
      <c r="C78" s="10" t="s">
        <v>181</v>
      </c>
      <c r="D78" s="10" t="s">
        <v>173</v>
      </c>
      <c r="E78" s="11">
        <v>85.5</v>
      </c>
      <c r="F78" s="11">
        <v>79.67</v>
      </c>
      <c r="G78" s="11">
        <f t="shared" si="2"/>
        <v>83.168</v>
      </c>
      <c r="H78" s="12">
        <v>5</v>
      </c>
      <c r="I78" s="14"/>
    </row>
    <row r="79" s="2" customFormat="1" ht="24" customHeight="1" spans="1:9">
      <c r="A79" s="8">
        <v>76</v>
      </c>
      <c r="B79" s="9" t="s">
        <v>182</v>
      </c>
      <c r="C79" s="10" t="s">
        <v>183</v>
      </c>
      <c r="D79" s="10" t="s">
        <v>173</v>
      </c>
      <c r="E79" s="11">
        <v>83</v>
      </c>
      <c r="F79" s="11">
        <v>82.67</v>
      </c>
      <c r="G79" s="11">
        <f t="shared" si="2"/>
        <v>82.868</v>
      </c>
      <c r="H79" s="12">
        <v>6</v>
      </c>
      <c r="I79" s="14"/>
    </row>
    <row r="80" s="2" customFormat="1" ht="24" customHeight="1" spans="1:9">
      <c r="A80" s="8">
        <v>77</v>
      </c>
      <c r="B80" s="9" t="s">
        <v>184</v>
      </c>
      <c r="C80" s="10" t="s">
        <v>185</v>
      </c>
      <c r="D80" s="10" t="s">
        <v>186</v>
      </c>
      <c r="E80" s="11">
        <v>86.5</v>
      </c>
      <c r="F80" s="11">
        <v>85</v>
      </c>
      <c r="G80" s="11">
        <f t="shared" si="2"/>
        <v>85.9</v>
      </c>
      <c r="H80" s="12">
        <v>1</v>
      </c>
      <c r="I80" s="14"/>
    </row>
    <row r="81" s="2" customFormat="1" ht="24" customHeight="1" spans="1:9">
      <c r="A81" s="8">
        <v>78</v>
      </c>
      <c r="B81" s="9" t="s">
        <v>187</v>
      </c>
      <c r="C81" s="10" t="s">
        <v>188</v>
      </c>
      <c r="D81" s="10" t="s">
        <v>186</v>
      </c>
      <c r="E81" s="11">
        <v>86.5</v>
      </c>
      <c r="F81" s="11">
        <v>70.67</v>
      </c>
      <c r="G81" s="11">
        <f t="shared" si="2"/>
        <v>80.168</v>
      </c>
      <c r="H81" s="12">
        <v>2</v>
      </c>
      <c r="I81" s="14"/>
    </row>
    <row r="82" s="2" customFormat="1" ht="24" customHeight="1" spans="1:9">
      <c r="A82" s="8">
        <v>79</v>
      </c>
      <c r="B82" s="9" t="s">
        <v>189</v>
      </c>
      <c r="C82" s="10" t="s">
        <v>190</v>
      </c>
      <c r="D82" s="10" t="s">
        <v>186</v>
      </c>
      <c r="E82" s="11">
        <v>80.5</v>
      </c>
      <c r="F82" s="11">
        <v>78.67</v>
      </c>
      <c r="G82" s="11">
        <f t="shared" si="2"/>
        <v>79.768</v>
      </c>
      <c r="H82" s="12">
        <v>3</v>
      </c>
      <c r="I82" s="14"/>
    </row>
    <row r="83" s="2" customFormat="1" ht="24" customHeight="1" spans="1:9">
      <c r="A83" s="8">
        <v>80</v>
      </c>
      <c r="B83" s="9" t="s">
        <v>191</v>
      </c>
      <c r="C83" s="10" t="s">
        <v>192</v>
      </c>
      <c r="D83" s="10" t="s">
        <v>186</v>
      </c>
      <c r="E83" s="11">
        <v>74.5</v>
      </c>
      <c r="F83" s="11">
        <v>81.67</v>
      </c>
      <c r="G83" s="11">
        <f t="shared" si="2"/>
        <v>77.368</v>
      </c>
      <c r="H83" s="14">
        <v>4</v>
      </c>
      <c r="I83" s="16"/>
    </row>
    <row r="84" s="2" customFormat="1" ht="24" customHeight="1" spans="1:9">
      <c r="A84" s="8">
        <v>81</v>
      </c>
      <c r="B84" s="9" t="s">
        <v>193</v>
      </c>
      <c r="C84" s="10" t="s">
        <v>194</v>
      </c>
      <c r="D84" s="10" t="s">
        <v>186</v>
      </c>
      <c r="E84" s="11">
        <v>78</v>
      </c>
      <c r="F84" s="11">
        <v>75.67</v>
      </c>
      <c r="G84" s="11">
        <f t="shared" si="2"/>
        <v>77.068</v>
      </c>
      <c r="H84" s="12">
        <v>5</v>
      </c>
      <c r="I84" s="14"/>
    </row>
    <row r="85" s="2" customFormat="1" ht="24" customHeight="1" spans="1:9">
      <c r="A85" s="8">
        <v>82</v>
      </c>
      <c r="B85" s="9" t="s">
        <v>195</v>
      </c>
      <c r="C85" s="10" t="s">
        <v>196</v>
      </c>
      <c r="D85" s="10" t="s">
        <v>186</v>
      </c>
      <c r="E85" s="11">
        <v>73.5</v>
      </c>
      <c r="F85" s="11">
        <v>77.33</v>
      </c>
      <c r="G85" s="11">
        <f t="shared" si="2"/>
        <v>75.032</v>
      </c>
      <c r="H85" s="12">
        <v>6</v>
      </c>
      <c r="I85" s="14"/>
    </row>
    <row r="86" s="2" customFormat="1" ht="24" customHeight="1" spans="1:9">
      <c r="A86" s="8">
        <v>83</v>
      </c>
      <c r="B86" s="9" t="s">
        <v>197</v>
      </c>
      <c r="C86" s="10" t="s">
        <v>198</v>
      </c>
      <c r="D86" s="10" t="s">
        <v>186</v>
      </c>
      <c r="E86" s="11">
        <v>70.5</v>
      </c>
      <c r="F86" s="11">
        <v>76.33</v>
      </c>
      <c r="G86" s="11">
        <f t="shared" si="2"/>
        <v>72.832</v>
      </c>
      <c r="H86" s="12">
        <v>7</v>
      </c>
      <c r="I86" s="14"/>
    </row>
    <row r="87" s="2" customFormat="1" ht="24" customHeight="1" spans="1:9">
      <c r="A87" s="8">
        <v>84</v>
      </c>
      <c r="B87" s="9" t="s">
        <v>199</v>
      </c>
      <c r="C87" s="10" t="s">
        <v>200</v>
      </c>
      <c r="D87" s="10" t="s">
        <v>186</v>
      </c>
      <c r="E87" s="11">
        <v>76.5</v>
      </c>
      <c r="F87" s="11" t="s">
        <v>49</v>
      </c>
      <c r="G87" s="11">
        <f t="shared" ref="G87:G91" si="3">E87*0.6</f>
        <v>45.9</v>
      </c>
      <c r="H87" s="12">
        <v>8</v>
      </c>
      <c r="I87" s="14"/>
    </row>
    <row r="88" s="2" customFormat="1" ht="24" customHeight="1" spans="1:9">
      <c r="A88" s="8">
        <v>85</v>
      </c>
      <c r="B88" s="9" t="s">
        <v>201</v>
      </c>
      <c r="C88" s="10" t="s">
        <v>202</v>
      </c>
      <c r="D88" s="10" t="s">
        <v>186</v>
      </c>
      <c r="E88" s="11">
        <v>70.5</v>
      </c>
      <c r="F88" s="11" t="s">
        <v>49</v>
      </c>
      <c r="G88" s="11">
        <f t="shared" si="3"/>
        <v>42.3</v>
      </c>
      <c r="H88" s="12">
        <v>9</v>
      </c>
      <c r="I88" s="14"/>
    </row>
    <row r="89" s="2" customFormat="1" ht="24" customHeight="1" spans="1:9">
      <c r="A89" s="8">
        <v>86</v>
      </c>
      <c r="B89" s="9" t="s">
        <v>203</v>
      </c>
      <c r="C89" s="10" t="s">
        <v>204</v>
      </c>
      <c r="D89" s="10" t="s">
        <v>205</v>
      </c>
      <c r="E89" s="11">
        <v>79.5</v>
      </c>
      <c r="F89" s="11">
        <v>84.67</v>
      </c>
      <c r="G89" s="11">
        <f t="shared" ref="G89:G102" si="4">E89*0.6+F89*0.4</f>
        <v>81.568</v>
      </c>
      <c r="H89" s="12">
        <v>1</v>
      </c>
      <c r="I89" s="14"/>
    </row>
    <row r="90" s="2" customFormat="1" ht="24" customHeight="1" spans="1:9">
      <c r="A90" s="8">
        <v>87</v>
      </c>
      <c r="B90" s="9" t="s">
        <v>206</v>
      </c>
      <c r="C90" s="10" t="s">
        <v>207</v>
      </c>
      <c r="D90" s="10" t="s">
        <v>205</v>
      </c>
      <c r="E90" s="11">
        <v>73</v>
      </c>
      <c r="F90" s="11">
        <v>72</v>
      </c>
      <c r="G90" s="11">
        <f t="shared" si="4"/>
        <v>72.6</v>
      </c>
      <c r="H90" s="12">
        <v>2</v>
      </c>
      <c r="I90" s="14"/>
    </row>
    <row r="91" s="2" customFormat="1" ht="24" customHeight="1" spans="1:9">
      <c r="A91" s="8">
        <v>88</v>
      </c>
      <c r="B91" s="9" t="s">
        <v>208</v>
      </c>
      <c r="C91" s="10" t="s">
        <v>209</v>
      </c>
      <c r="D91" s="10" t="s">
        <v>205</v>
      </c>
      <c r="E91" s="11">
        <v>72</v>
      </c>
      <c r="F91" s="11" t="s">
        <v>49</v>
      </c>
      <c r="G91" s="11">
        <f t="shared" si="3"/>
        <v>43.2</v>
      </c>
      <c r="H91" s="12">
        <v>3</v>
      </c>
      <c r="I91" s="14"/>
    </row>
    <row r="92" s="2" customFormat="1" ht="24" customHeight="1" spans="1:9">
      <c r="A92" s="8">
        <v>89</v>
      </c>
      <c r="B92" s="9" t="s">
        <v>210</v>
      </c>
      <c r="C92" s="10" t="s">
        <v>211</v>
      </c>
      <c r="D92" s="10" t="s">
        <v>212</v>
      </c>
      <c r="E92" s="11">
        <v>95.5</v>
      </c>
      <c r="F92" s="11">
        <v>79</v>
      </c>
      <c r="G92" s="11">
        <f t="shared" si="4"/>
        <v>88.9</v>
      </c>
      <c r="H92" s="12">
        <v>1</v>
      </c>
      <c r="I92" s="14"/>
    </row>
    <row r="93" s="2" customFormat="1" ht="24" customHeight="1" spans="1:9">
      <c r="A93" s="8">
        <v>90</v>
      </c>
      <c r="B93" s="9" t="s">
        <v>213</v>
      </c>
      <c r="C93" s="10" t="s">
        <v>214</v>
      </c>
      <c r="D93" s="10" t="s">
        <v>212</v>
      </c>
      <c r="E93" s="11">
        <v>91</v>
      </c>
      <c r="F93" s="11">
        <v>81.67</v>
      </c>
      <c r="G93" s="11">
        <f t="shared" si="4"/>
        <v>87.268</v>
      </c>
      <c r="H93" s="12">
        <v>2</v>
      </c>
      <c r="I93" s="14"/>
    </row>
    <row r="94" s="2" customFormat="1" ht="24" customHeight="1" spans="1:9">
      <c r="A94" s="8">
        <v>91</v>
      </c>
      <c r="B94" s="9" t="s">
        <v>215</v>
      </c>
      <c r="C94" s="10" t="s">
        <v>216</v>
      </c>
      <c r="D94" s="10" t="s">
        <v>212</v>
      </c>
      <c r="E94" s="11">
        <v>91</v>
      </c>
      <c r="F94" s="11">
        <v>77.67</v>
      </c>
      <c r="G94" s="11">
        <f t="shared" si="4"/>
        <v>85.668</v>
      </c>
      <c r="H94" s="12">
        <v>3</v>
      </c>
      <c r="I94" s="14"/>
    </row>
    <row r="95" s="2" customFormat="1" ht="24" customHeight="1" spans="1:9">
      <c r="A95" s="8">
        <v>92</v>
      </c>
      <c r="B95" s="9" t="s">
        <v>217</v>
      </c>
      <c r="C95" s="10" t="s">
        <v>218</v>
      </c>
      <c r="D95" s="10" t="s">
        <v>219</v>
      </c>
      <c r="E95" s="11">
        <v>92</v>
      </c>
      <c r="F95" s="11">
        <v>83.67</v>
      </c>
      <c r="G95" s="11">
        <f t="shared" si="4"/>
        <v>88.668</v>
      </c>
      <c r="H95" s="12">
        <v>1</v>
      </c>
      <c r="I95" s="14"/>
    </row>
    <row r="96" s="2" customFormat="1" ht="24" customHeight="1" spans="1:9">
      <c r="A96" s="8">
        <v>93</v>
      </c>
      <c r="B96" s="9" t="s">
        <v>220</v>
      </c>
      <c r="C96" s="10" t="s">
        <v>221</v>
      </c>
      <c r="D96" s="10" t="s">
        <v>219</v>
      </c>
      <c r="E96" s="11">
        <v>89</v>
      </c>
      <c r="F96" s="11">
        <v>85</v>
      </c>
      <c r="G96" s="11">
        <f t="shared" si="4"/>
        <v>87.4</v>
      </c>
      <c r="H96" s="12">
        <v>2</v>
      </c>
      <c r="I96" s="14"/>
    </row>
    <row r="97" s="2" customFormat="1" ht="24" customHeight="1" spans="1:9">
      <c r="A97" s="8">
        <v>94</v>
      </c>
      <c r="B97" s="9" t="s">
        <v>222</v>
      </c>
      <c r="C97" s="10" t="s">
        <v>223</v>
      </c>
      <c r="D97" s="10" t="s">
        <v>219</v>
      </c>
      <c r="E97" s="11">
        <v>91</v>
      </c>
      <c r="F97" s="11">
        <v>80.33</v>
      </c>
      <c r="G97" s="11">
        <f t="shared" si="4"/>
        <v>86.732</v>
      </c>
      <c r="H97" s="12">
        <v>3</v>
      </c>
      <c r="I97" s="14"/>
    </row>
    <row r="98" s="2" customFormat="1" ht="24" customHeight="1" spans="1:9">
      <c r="A98" s="8">
        <v>95</v>
      </c>
      <c r="B98" s="9" t="s">
        <v>224</v>
      </c>
      <c r="C98" s="10" t="s">
        <v>225</v>
      </c>
      <c r="D98" s="10" t="s">
        <v>219</v>
      </c>
      <c r="E98" s="11">
        <v>89</v>
      </c>
      <c r="F98" s="11">
        <v>83</v>
      </c>
      <c r="G98" s="11">
        <f t="shared" si="4"/>
        <v>86.6</v>
      </c>
      <c r="H98" s="12">
        <v>4</v>
      </c>
      <c r="I98" s="14"/>
    </row>
    <row r="99" s="2" customFormat="1" ht="24" customHeight="1" spans="1:9">
      <c r="A99" s="8">
        <v>96</v>
      </c>
      <c r="B99" s="9" t="s">
        <v>226</v>
      </c>
      <c r="C99" s="10" t="s">
        <v>227</v>
      </c>
      <c r="D99" s="10" t="s">
        <v>219</v>
      </c>
      <c r="E99" s="11">
        <v>91.5</v>
      </c>
      <c r="F99" s="11">
        <v>78.67</v>
      </c>
      <c r="G99" s="11">
        <f t="shared" si="4"/>
        <v>86.368</v>
      </c>
      <c r="H99" s="12">
        <v>5</v>
      </c>
      <c r="I99" s="14"/>
    </row>
    <row r="100" s="2" customFormat="1" ht="24" customHeight="1" spans="1:9">
      <c r="A100" s="8">
        <v>97</v>
      </c>
      <c r="B100" s="9" t="s">
        <v>228</v>
      </c>
      <c r="C100" s="10" t="s">
        <v>229</v>
      </c>
      <c r="D100" s="10" t="s">
        <v>219</v>
      </c>
      <c r="E100" s="11">
        <v>90</v>
      </c>
      <c r="F100" s="11">
        <v>74</v>
      </c>
      <c r="G100" s="11">
        <f t="shared" si="4"/>
        <v>83.6</v>
      </c>
      <c r="H100" s="12">
        <v>6</v>
      </c>
      <c r="I100" s="14"/>
    </row>
    <row r="101" s="2" customFormat="1" ht="24" customHeight="1" spans="1:9">
      <c r="A101" s="8">
        <v>98</v>
      </c>
      <c r="B101" s="9" t="s">
        <v>230</v>
      </c>
      <c r="C101" s="10" t="s">
        <v>231</v>
      </c>
      <c r="D101" s="10" t="s">
        <v>219</v>
      </c>
      <c r="E101" s="11">
        <v>88.5</v>
      </c>
      <c r="F101" s="11">
        <v>72</v>
      </c>
      <c r="G101" s="11">
        <f t="shared" si="4"/>
        <v>81.9</v>
      </c>
      <c r="H101" s="12">
        <v>7</v>
      </c>
      <c r="I101" s="14"/>
    </row>
    <row r="102" s="2" customFormat="1" ht="24" customHeight="1" spans="1:9">
      <c r="A102" s="8">
        <v>99</v>
      </c>
      <c r="B102" s="9" t="s">
        <v>232</v>
      </c>
      <c r="C102" s="10" t="s">
        <v>233</v>
      </c>
      <c r="D102" s="10" t="s">
        <v>219</v>
      </c>
      <c r="E102" s="11">
        <v>90</v>
      </c>
      <c r="F102" s="11">
        <v>65.67</v>
      </c>
      <c r="G102" s="11">
        <f t="shared" si="4"/>
        <v>80.268</v>
      </c>
      <c r="H102" s="12">
        <v>8</v>
      </c>
      <c r="I102" s="14"/>
    </row>
    <row r="103" s="2" customFormat="1" ht="24" customHeight="1" spans="1:9">
      <c r="A103" s="8">
        <v>100</v>
      </c>
      <c r="B103" s="9" t="s">
        <v>234</v>
      </c>
      <c r="C103" s="10" t="s">
        <v>235</v>
      </c>
      <c r="D103" s="10" t="s">
        <v>219</v>
      </c>
      <c r="E103" s="11">
        <v>88.5</v>
      </c>
      <c r="F103" s="11" t="s">
        <v>49</v>
      </c>
      <c r="G103" s="11">
        <f>E103*0.6</f>
        <v>53.1</v>
      </c>
      <c r="H103" s="12">
        <v>9</v>
      </c>
      <c r="I103" s="14"/>
    </row>
    <row r="104" s="2" customFormat="1" ht="24" customHeight="1" spans="1:9">
      <c r="A104" s="8">
        <v>101</v>
      </c>
      <c r="B104" s="9" t="s">
        <v>236</v>
      </c>
      <c r="C104" s="10" t="s">
        <v>237</v>
      </c>
      <c r="D104" s="10" t="s">
        <v>219</v>
      </c>
      <c r="E104" s="11">
        <v>88.5</v>
      </c>
      <c r="F104" s="11" t="s">
        <v>49</v>
      </c>
      <c r="G104" s="11">
        <f>E104*0.6</f>
        <v>53.1</v>
      </c>
      <c r="H104" s="12">
        <v>9</v>
      </c>
      <c r="I104" s="14"/>
    </row>
    <row r="105" s="2" customFormat="1" ht="24" customHeight="1" spans="1:9">
      <c r="A105" s="8">
        <v>102</v>
      </c>
      <c r="B105" s="9" t="s">
        <v>238</v>
      </c>
      <c r="C105" s="10" t="s">
        <v>239</v>
      </c>
      <c r="D105" s="10" t="s">
        <v>240</v>
      </c>
      <c r="E105" s="11">
        <v>86.5</v>
      </c>
      <c r="F105" s="11">
        <v>84</v>
      </c>
      <c r="G105" s="11">
        <f t="shared" ref="G105:G114" si="5">E105*0.6+F105*0.4</f>
        <v>85.5</v>
      </c>
      <c r="H105" s="12">
        <v>1</v>
      </c>
      <c r="I105" s="14"/>
    </row>
    <row r="106" s="2" customFormat="1" ht="24" customHeight="1" spans="1:9">
      <c r="A106" s="8">
        <v>103</v>
      </c>
      <c r="B106" s="9" t="s">
        <v>241</v>
      </c>
      <c r="C106" s="10" t="s">
        <v>242</v>
      </c>
      <c r="D106" s="10" t="s">
        <v>240</v>
      </c>
      <c r="E106" s="11">
        <v>83.5</v>
      </c>
      <c r="F106" s="11">
        <v>79.67</v>
      </c>
      <c r="G106" s="11">
        <f t="shared" si="5"/>
        <v>81.968</v>
      </c>
      <c r="H106" s="12">
        <v>2</v>
      </c>
      <c r="I106" s="14"/>
    </row>
    <row r="107" s="2" customFormat="1" ht="24" customHeight="1" spans="1:9">
      <c r="A107" s="8">
        <v>104</v>
      </c>
      <c r="B107" s="9" t="s">
        <v>243</v>
      </c>
      <c r="C107" s="10" t="s">
        <v>244</v>
      </c>
      <c r="D107" s="10" t="s">
        <v>240</v>
      </c>
      <c r="E107" s="11">
        <v>81</v>
      </c>
      <c r="F107" s="11">
        <v>82.67</v>
      </c>
      <c r="G107" s="11">
        <f t="shared" si="5"/>
        <v>81.668</v>
      </c>
      <c r="H107" s="12">
        <v>3</v>
      </c>
      <c r="I107" s="14"/>
    </row>
    <row r="108" s="2" customFormat="1" ht="24" customHeight="1" spans="1:9">
      <c r="A108" s="8">
        <v>105</v>
      </c>
      <c r="B108" s="9" t="s">
        <v>245</v>
      </c>
      <c r="C108" s="10" t="s">
        <v>246</v>
      </c>
      <c r="D108" s="10" t="s">
        <v>240</v>
      </c>
      <c r="E108" s="11">
        <v>86</v>
      </c>
      <c r="F108" s="11">
        <v>72.67</v>
      </c>
      <c r="G108" s="11">
        <f t="shared" si="5"/>
        <v>80.668</v>
      </c>
      <c r="H108" s="12">
        <v>4</v>
      </c>
      <c r="I108" s="14"/>
    </row>
    <row r="109" s="2" customFormat="1" ht="24" customHeight="1" spans="1:9">
      <c r="A109" s="8">
        <v>106</v>
      </c>
      <c r="B109" s="9" t="s">
        <v>247</v>
      </c>
      <c r="C109" s="10" t="s">
        <v>248</v>
      </c>
      <c r="D109" s="10" t="s">
        <v>240</v>
      </c>
      <c r="E109" s="11">
        <v>82.5</v>
      </c>
      <c r="F109" s="11">
        <v>77.67</v>
      </c>
      <c r="G109" s="11">
        <f t="shared" si="5"/>
        <v>80.568</v>
      </c>
      <c r="H109" s="12">
        <v>5</v>
      </c>
      <c r="I109" s="14"/>
    </row>
    <row r="110" s="2" customFormat="1" ht="24" customHeight="1" spans="1:9">
      <c r="A110" s="8">
        <v>107</v>
      </c>
      <c r="B110" s="9" t="s">
        <v>249</v>
      </c>
      <c r="C110" s="10" t="s">
        <v>250</v>
      </c>
      <c r="D110" s="10" t="s">
        <v>240</v>
      </c>
      <c r="E110" s="11">
        <v>82.5</v>
      </c>
      <c r="F110" s="11">
        <v>77.33</v>
      </c>
      <c r="G110" s="11">
        <f t="shared" si="5"/>
        <v>80.432</v>
      </c>
      <c r="H110" s="12">
        <v>6</v>
      </c>
      <c r="I110" s="14"/>
    </row>
    <row r="111" s="2" customFormat="1" ht="24" customHeight="1" spans="1:9">
      <c r="A111" s="8">
        <v>108</v>
      </c>
      <c r="B111" s="9" t="s">
        <v>251</v>
      </c>
      <c r="C111" s="10" t="s">
        <v>252</v>
      </c>
      <c r="D111" s="10" t="s">
        <v>240</v>
      </c>
      <c r="E111" s="11">
        <v>85</v>
      </c>
      <c r="F111" s="11">
        <v>73.33</v>
      </c>
      <c r="G111" s="11">
        <f t="shared" si="5"/>
        <v>80.332</v>
      </c>
      <c r="H111" s="12">
        <v>7</v>
      </c>
      <c r="I111" s="14"/>
    </row>
    <row r="112" s="2" customFormat="1" ht="24" customHeight="1" spans="1:9">
      <c r="A112" s="8">
        <v>109</v>
      </c>
      <c r="B112" s="9" t="s">
        <v>253</v>
      </c>
      <c r="C112" s="10" t="s">
        <v>254</v>
      </c>
      <c r="D112" s="10" t="s">
        <v>240</v>
      </c>
      <c r="E112" s="11">
        <v>81.5</v>
      </c>
      <c r="F112" s="11">
        <v>78.33</v>
      </c>
      <c r="G112" s="11">
        <f t="shared" si="5"/>
        <v>80.232</v>
      </c>
      <c r="H112" s="12">
        <v>8</v>
      </c>
      <c r="I112" s="14"/>
    </row>
    <row r="113" s="2" customFormat="1" ht="24" customHeight="1" spans="1:9">
      <c r="A113" s="8">
        <v>110</v>
      </c>
      <c r="B113" s="9" t="s">
        <v>255</v>
      </c>
      <c r="C113" s="10" t="s">
        <v>256</v>
      </c>
      <c r="D113" s="10" t="s">
        <v>240</v>
      </c>
      <c r="E113" s="11">
        <v>84</v>
      </c>
      <c r="F113" s="11">
        <v>74</v>
      </c>
      <c r="G113" s="11">
        <f t="shared" si="5"/>
        <v>80</v>
      </c>
      <c r="H113" s="12">
        <v>9</v>
      </c>
      <c r="I113" s="14"/>
    </row>
    <row r="114" s="2" customFormat="1" ht="24" customHeight="1" spans="1:9">
      <c r="A114" s="8">
        <v>111</v>
      </c>
      <c r="B114" s="9" t="s">
        <v>257</v>
      </c>
      <c r="C114" s="10" t="s">
        <v>258</v>
      </c>
      <c r="D114" s="10" t="s">
        <v>240</v>
      </c>
      <c r="E114" s="11">
        <v>81</v>
      </c>
      <c r="F114" s="11">
        <v>70</v>
      </c>
      <c r="G114" s="11">
        <f t="shared" si="5"/>
        <v>76.6</v>
      </c>
      <c r="H114" s="12">
        <v>10</v>
      </c>
      <c r="I114" s="14"/>
    </row>
  </sheetData>
  <mergeCells count="1">
    <mergeCell ref="A2:I2"/>
  </mergeCells>
  <pageMargins left="0.75" right="0.75" top="1" bottom="1" header="0.5" footer="0.5"/>
  <pageSetup paperSize="9" scale="6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17492</dc:creator>
  <cp:lastModifiedBy>HUAWEI</cp:lastModifiedBy>
  <dcterms:created xsi:type="dcterms:W3CDTF">2024-09-18T08:23:00Z</dcterms:created>
  <dcterms:modified xsi:type="dcterms:W3CDTF">2024-09-18T10:13:59Z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5D809B2E608746EFB905F974FEA5BE1F_11</vt:lpwstr>
  </property>
  <property fmtid="{D5CDD505-2E9C-101B-9397-08002B2CF9AE}" pid="3" name="KSOProductBuildVer">
    <vt:lpwstr>2052-12.1.0.15712</vt:lpwstr>
  </property>
</Properties>
</file>